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D:\ITA 2569\พัสดุ O11\"/>
    </mc:Choice>
  </mc:AlternateContent>
  <xr:revisionPtr revIDLastSave="0" documentId="13_ncr:1_{4F592271-8D45-4B88-8453-A7C1C31EF1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8" i="1" l="1"/>
  <c r="D255" i="1"/>
  <c r="D285" i="1" l="1"/>
  <c r="D232" i="1"/>
  <c r="D207" i="1"/>
  <c r="D186" i="1"/>
  <c r="D158" i="1"/>
  <c r="D143" i="1"/>
  <c r="D113" i="1"/>
  <c r="D115" i="1" s="1"/>
  <c r="D89" i="1"/>
  <c r="D45" i="1"/>
  <c r="D56" i="1" s="1"/>
  <c r="D60" i="1" s="1"/>
  <c r="C285" i="1"/>
  <c r="C255" i="1"/>
  <c r="D160" i="1" l="1"/>
  <c r="D235" i="1"/>
  <c r="C258" i="1"/>
  <c r="C232" i="1"/>
  <c r="C207" i="1"/>
  <c r="C235" i="1" l="1"/>
  <c r="C186" i="1"/>
  <c r="C158" i="1" l="1"/>
  <c r="C160" i="1" s="1"/>
  <c r="C113" i="1" l="1"/>
  <c r="C143" i="1"/>
  <c r="C115" i="1" l="1"/>
  <c r="C89" i="1"/>
  <c r="C45" i="1"/>
  <c r="C56" i="1" s="1"/>
  <c r="C60" i="1" s="1"/>
</calcChain>
</file>

<file path=xl/sharedStrings.xml><?xml version="1.0" encoding="utf-8"?>
<sst xmlns="http://schemas.openxmlformats.org/spreadsheetml/2006/main" count="900" uniqueCount="266">
  <si>
    <t>องค์การบริหารส่วนตำบลนาดี  อำเภอด่านซ้าย  จังหวัดเลย</t>
  </si>
  <si>
    <t>งานที่จัดซื้อหรือจัดจ้าง</t>
  </si>
  <si>
    <t>หจก.ศรีฟองด่านซ้ายบริการ</t>
  </si>
  <si>
    <t>นายพิชิต  ลูกป่าเลไลย์</t>
  </si>
  <si>
    <t>นายกองจ่าย ศรีบุญตา</t>
  </si>
  <si>
    <t>น.ส.โสภณ  ศรีบุตรตา</t>
  </si>
  <si>
    <t>น.ส.พวงผกา  เนตรแสงศรี</t>
  </si>
  <si>
    <t xml:space="preserve">ค่าจ้างเหมาบริการรถรับส่งเด็กเล็กศพด.จอมมณี </t>
  </si>
  <si>
    <t>นายศรีสุริยา สิงห์สถิตย์</t>
  </si>
  <si>
    <t>นางสาวศิราณี เหมสุทธิ์</t>
  </si>
  <si>
    <t>หจก.ไฮตรอน</t>
  </si>
  <si>
    <t>ร้านพรศิริ</t>
  </si>
  <si>
    <t>ร้านเทคนิคโอเอ</t>
  </si>
  <si>
    <t xml:space="preserve">ค่าจ้างเหมาบริการรถรับส่งเด็กเล็กศพด.แก่งม่วง </t>
  </si>
  <si>
    <t>นายจวน  เนตรแสงศรี</t>
  </si>
  <si>
    <t>รวมงานจ้าง</t>
  </si>
  <si>
    <t>ค่าวัสดุสำนักงาน (กองคลัง)</t>
  </si>
  <si>
    <t>ค่าวัสดุสำนักงาน (สำนักปลัด)</t>
  </si>
  <si>
    <t>บจก.แอดไวซ์ด่านซ้าย</t>
  </si>
  <si>
    <t>ร้านด่านซ้ายธุรกิจการพิมพ์</t>
  </si>
  <si>
    <t>บจก.สยาม 2521</t>
  </si>
  <si>
    <t>ค่าวัสดุสำนักงาน (กระดาษ A4)</t>
  </si>
  <si>
    <t xml:space="preserve">                                  วันที่  1 - 30  เดือน  พฤศจิกายน  พ.ศ. 2568       </t>
  </si>
  <si>
    <t>ค่าวัสดุน้ำมันเชื้อเพลิงและหล่อลื่น ต.ค.68</t>
  </si>
  <si>
    <t>681114011432</t>
  </si>
  <si>
    <t>ค่าวัสดุน้ำมันเชื้อเพลิงและหล่อลื่น พ.ย.68</t>
  </si>
  <si>
    <t>68119553895</t>
  </si>
  <si>
    <t>ค่าวัสดุคอมพิวเตอร์  (สำนักปลัด)</t>
  </si>
  <si>
    <t>68119181089</t>
  </si>
  <si>
    <t>68119182286</t>
  </si>
  <si>
    <t>5/25689</t>
  </si>
  <si>
    <t>ค่าครุภัณฑ์สำนักงาน (โต๊ะทำงาน)</t>
  </si>
  <si>
    <t>68119238</t>
  </si>
  <si>
    <t>ค่าวัสดุงานบ้านงานครัว (ผ้าริ้วดำขาว)</t>
  </si>
  <si>
    <t>68119321698</t>
  </si>
  <si>
    <t>ร้านมณฑาทิพย์</t>
  </si>
  <si>
    <t>ค่าวัสดุก่อสร้าง (ยีโบล์ 2 นิ้ว)</t>
  </si>
  <si>
    <t>68119323289</t>
  </si>
  <si>
    <t>ค่าวัสดุคอมพิวเตอร์  (กองช่าง)</t>
  </si>
  <si>
    <t>68119379361</t>
  </si>
  <si>
    <t>หจก.โฮมเฟอร์นิเจอร์2004</t>
  </si>
  <si>
    <t>ค่าครุภัณฑ์คอมพิวเตอร์ (กองช่าง)</t>
  </si>
  <si>
    <t>ยอดยกไป</t>
  </si>
  <si>
    <t>ยอดยกมา</t>
  </si>
  <si>
    <t>ค่าวัดสำรวจ (เทปสายไฟวัดระยะ)</t>
  </si>
  <si>
    <t>ค่าวัสดุอุปกรณ์เตรียมการรับสมัครเลือกตั้ง</t>
  </si>
  <si>
    <t>14/2569</t>
  </si>
  <si>
    <t>68129023381</t>
  </si>
  <si>
    <t>68119120364</t>
  </si>
  <si>
    <t>องค์กรส่งเสริมกิจการโคนมแห่งประเทศไทย</t>
  </si>
  <si>
    <t>รวมงานซื้อ</t>
  </si>
  <si>
    <t>ค่าจ้างเหมาบริการทั่วไป (ต.ค.-68)</t>
  </si>
  <si>
    <t>นายพงศธรณ์  ฝาพิมาย</t>
  </si>
  <si>
    <t>1/2569</t>
  </si>
  <si>
    <t>4/2569</t>
  </si>
  <si>
    <t>6/2569</t>
  </si>
  <si>
    <t>5/2569</t>
  </si>
  <si>
    <t>2/2569</t>
  </si>
  <si>
    <t>3/2569</t>
  </si>
  <si>
    <t>7/2569</t>
  </si>
  <si>
    <t>8/2569</t>
  </si>
  <si>
    <t>ค่าจ้างเหมาบริการเช่าเว็บไซต์ อบต.ปี69</t>
  </si>
  <si>
    <t>68119178263</t>
  </si>
  <si>
    <t>บจก.เอเอส ซิสเต็ม</t>
  </si>
  <si>
    <t xml:space="preserve">                                  วันที่  1 - 30  เดือน  ธันวาคม  พ.ศ. 2568       </t>
  </si>
  <si>
    <t xml:space="preserve">                                  วันที่  1 - 30  เดือน  ธันวาคม  พ.ศ. 2568        </t>
  </si>
  <si>
    <t>ค่าจ้างเหมาบริการทั่วไป (พ.ย.68)</t>
  </si>
  <si>
    <t>9/2569</t>
  </si>
  <si>
    <t>13/2569</t>
  </si>
  <si>
    <t>12/2569</t>
  </si>
  <si>
    <t>10/2569</t>
  </si>
  <si>
    <t>11/2569</t>
  </si>
  <si>
    <t>68119249462</t>
  </si>
  <si>
    <t>68119248722</t>
  </si>
  <si>
    <t>ค่าจ้างเหมาทำป้ายประชาสัมพันธ์เลือกตั้งฯ</t>
  </si>
  <si>
    <t>68129092114</t>
  </si>
  <si>
    <t>นายกอบชัย ทับทิมจันทร์</t>
  </si>
  <si>
    <t>ค่าจ้างเหมาทำป้ายรวมผลคะแนนเลือกตั้งฯ</t>
  </si>
  <si>
    <t>68129257898</t>
  </si>
  <si>
    <t xml:space="preserve">ค่าจ้างเหมาขุดดินเพื่อซ่อมแซมท่อประปา </t>
  </si>
  <si>
    <t>ร้านเคทีเอ็นกราฟิก</t>
  </si>
  <si>
    <t>68129289856</t>
  </si>
  <si>
    <t>ค่าจ้างเหมารถโดยสารปรับอากาศโครงการฯ</t>
  </si>
  <si>
    <t>68129445588</t>
  </si>
  <si>
    <t>นายภัทรพงศ์  ภู่ระหงษ์</t>
  </si>
  <si>
    <t>ค่าจ้างเหมาทำป้ายโครงการป้องกันอุบัติเหตุฯ</t>
  </si>
  <si>
    <t>68129556900</t>
  </si>
  <si>
    <t>ค่าจ้างเหมาตัดหญ้าถนนสายแก่งม่วงแก่วตาว</t>
  </si>
  <si>
    <t>29/12/2568</t>
  </si>
  <si>
    <t>ค่าจ้างเหมาทำตรายางเกี่ยวกับงานเลือกตั้งฯ</t>
  </si>
  <si>
    <t>31/2569</t>
  </si>
  <si>
    <t>นายสุวิทย์  สุวรรณชัย</t>
  </si>
  <si>
    <t>น.ส.ธนารัตน์  ศรีหนารถ</t>
  </si>
  <si>
    <t>ร้านด่านซ้ายอิงค์เจ็ต</t>
  </si>
  <si>
    <t>ร้านแสงศิลป์ดิจิตอลด่านซ้าย</t>
  </si>
  <si>
    <t>ค่าวัสดุน้ำมันเชื้อเพลิงและหล่อลื่น ธ.ค.68</t>
  </si>
  <si>
    <t>68129566594</t>
  </si>
  <si>
    <t>ค่าวัสดุหมึกพิมพ์รายชื่อผู้มีสิทธิ์เลือกตั้งฯ</t>
  </si>
  <si>
    <t>68129063113</t>
  </si>
  <si>
    <t>ค่าวัสดุแบบพิมพ์งานเลือกตั้งฯ</t>
  </si>
  <si>
    <t>68129067555</t>
  </si>
  <si>
    <t>โรงพิมพ์อาสารักษาดินแดน</t>
  </si>
  <si>
    <t>ค่าวัสดุอุปกรณ์ประจำหน่วยเลือกตั้งฯ</t>
  </si>
  <si>
    <t>68129160815</t>
  </si>
  <si>
    <t>ร้านธรรมดามีเดีย</t>
  </si>
  <si>
    <t>ค่าครุภัณฑ์คอมพิวเตอร์</t>
  </si>
  <si>
    <t>68129220608</t>
  </si>
  <si>
    <t>ค่ากระดาษถ่ายเอกสาร A4 ใช้งานเลือกตั้ง</t>
  </si>
  <si>
    <t>68129258952</t>
  </si>
  <si>
    <t>ค่าวัสดุสำนักงาน (กองช่าง)</t>
  </si>
  <si>
    <t>68129288747</t>
  </si>
  <si>
    <t>ค่าวัสดุโครงการถวายบังคมพระบรมศพฯ</t>
  </si>
  <si>
    <t>23/2569</t>
  </si>
  <si>
    <t>ค่าวัสดุงานบ้านงานครัว</t>
  </si>
  <si>
    <t>24/2569</t>
  </si>
  <si>
    <t>รวมทั้งสิ้น</t>
  </si>
  <si>
    <t xml:space="preserve">                                  วันที่  1 - 31  เดือน  มกราคม  พ.ศ. 2569        </t>
  </si>
  <si>
    <t>ค่าวัสดุน้ำมันเชื้อเพลิงและหล่อลื่น มค.69</t>
  </si>
  <si>
    <t>ค่าวัสดุเครื่องเขียนเอกสารอบรมเลือกตั้ง</t>
  </si>
  <si>
    <t>ค่าวัสดุแฟรชไดร์ทเก็บข้อมูลเลือกตั้ง</t>
  </si>
  <si>
    <t>ค่าวัสดุหมึกพิมพ์เลเซอร์คอมพิวเตอร์</t>
  </si>
  <si>
    <t>ค่าวัสดุไฟฟ้าและวิทยุ</t>
  </si>
  <si>
    <t>ร้านบ้านเดิ่นการไฟฟ้า</t>
  </si>
  <si>
    <t>ค่าวัสดุอาหารเสริม (นม ร.ร. ม.ค. - มีค.69)</t>
  </si>
  <si>
    <t>ค่าจ้างเหมาบริการทั่วไป (ธ.ค.68)</t>
  </si>
  <si>
    <t>ค่าจ้างเหมาทำอาหารอบรม กปน.เลือกตั้ง</t>
  </si>
  <si>
    <t>น.ส.สุภาภรณ์ คำไพเราะ</t>
  </si>
  <si>
    <t>ค่าจ้างเหมาลงระบบปฏิบัติการใหม่ฯ</t>
  </si>
  <si>
    <t>ค่าจ้างเหมาบำรุงรักษารถยนต์ส่วนกลาง</t>
  </si>
  <si>
    <t>ร้านศักดิ์สิทธิ์การยาง</t>
  </si>
  <si>
    <t xml:space="preserve">รวมงานซื้อ </t>
  </si>
  <si>
    <t xml:space="preserve">                                  วันที่  1 - 28  เดือน  กุมภาพันธ์  พ.ศ. 2569       </t>
  </si>
  <si>
    <t xml:space="preserve">                                  วันที่  1 - 28  เดือน  กุมภาพันธ์  พ.ศ. 2569        </t>
  </si>
  <si>
    <t>ค่าวัสดุน้ำมันเชื้อเพลิงและหล่อลื่น ก.พ.69</t>
  </si>
  <si>
    <t>ค่าวัสดุงานบ้านงานครัว (ผ้าปูโต๊ะประชุม)</t>
  </si>
  <si>
    <t xml:space="preserve">ค่าวัสดุสำนักงาน </t>
  </si>
  <si>
    <t>ค่าวัสดุคอมพิวเตอร์</t>
  </si>
  <si>
    <t>16/2//2569</t>
  </si>
  <si>
    <t>ค่าวัสดุก่อสร้าง</t>
  </si>
  <si>
    <t>ร้านมายโฮม</t>
  </si>
  <si>
    <t>ค่าจ้างเหมาบริการทั่วไป (ม.ค.69)</t>
  </si>
  <si>
    <t>ค่าจ้างเหมาทำป้ายโครงการงานจัดเก็บรายได้</t>
  </si>
  <si>
    <t>ร้านด่านซ้ายอิงเจ็ตท์</t>
  </si>
  <si>
    <t xml:space="preserve">                                  วันที่  1 - 31  เดือน  มีนาคม  พ.ศ. 2569       </t>
  </si>
  <si>
    <t xml:space="preserve">                                  วันที่  1 - 31  เดือน  มีนาคม  พ.ศ. 2569        </t>
  </si>
  <si>
    <t>ค่าวัสดุน้ำมันเชื้อเพลิงและหล่อลื่นมี.ค.69</t>
  </si>
  <si>
    <t>ค่าครุภัณฑ์สำนักงาน (เครื่องปรับอากาศ)</t>
  </si>
  <si>
    <t>ร้านคลีนนิ่งแอร์</t>
  </si>
  <si>
    <t>ค่าวัสดุสำนักงาน</t>
  </si>
  <si>
    <t>ค่าวัสดุยานพาหนะและขนส่ง</t>
  </si>
  <si>
    <t>หจก.ส่งเสริมอะไหล่</t>
  </si>
  <si>
    <t>ค่าจ้างเหมาบริการทั่วไป (กพ.69)</t>
  </si>
  <si>
    <t>ค่าจ้างเหมาขุดกลบบ่อขยะ</t>
  </si>
  <si>
    <t>นายเทิดศักดิ์  วังคำ</t>
  </si>
  <si>
    <t>ค่าจ้างเหมาปรับปรุงสนามกีฬา</t>
  </si>
  <si>
    <t>ค่าจ้างเหมาบริการล้างเครื่องปรับอากาศ</t>
  </si>
  <si>
    <t>ค่าจ้างเหมาบริการบำรักรักษาซ่อมแซมเครื่องปรับอากาศ</t>
  </si>
  <si>
    <t>ร้านช่างแบงค์ แอร์บ้าน</t>
  </si>
  <si>
    <t>ค่าจ้างเหมาบำรุงรักษาซ่อมแซมรถขยะ</t>
  </si>
  <si>
    <t>ค่าจ้างเหมาบำรุงรักษาซ่อมแซมรถน้ำ</t>
  </si>
  <si>
    <t>คุณสมบัติครบถ้วนตามเงื่อนไขเกณฑ์ราคา</t>
  </si>
  <si>
    <t>วิธีซื้อหรือจ้าง</t>
  </si>
  <si>
    <t>เฉพาะเจาะจง</t>
  </si>
  <si>
    <t>ลำดับที่</t>
  </si>
  <si>
    <t>วงเงินที่จัดซื้อหรือจัดจ้าง (บาท)</t>
  </si>
  <si>
    <t>ราคากลาง (บาท)</t>
  </si>
  <si>
    <t>(2)</t>
  </si>
  <si>
    <t>(3)</t>
  </si>
  <si>
    <t>(4)</t>
  </si>
  <si>
    <t>(5)</t>
  </si>
  <si>
    <t>(6)</t>
  </si>
  <si>
    <t>รายชื่อผู้เสนอราคาและราคาที่เสนอ</t>
  </si>
  <si>
    <t>(7)</t>
  </si>
  <si>
    <t>(8)</t>
  </si>
  <si>
    <t>(9)</t>
  </si>
  <si>
    <t>(10)</t>
  </si>
  <si>
    <t>เลขที่และวันที่ของสัญญาหรือข้อตกลงในการซื้อหรือจ้าง</t>
  </si>
  <si>
    <t>ผู้ที่ได้รับการคัดเลือกและราคาที่ตกลงซื้อหรือจ้าง</t>
  </si>
  <si>
    <t>เหตุผลที่ได้รับคัดเลือกโดยสรุป</t>
  </si>
  <si>
    <r>
      <t>ค่าวัสดุอาหารเสริมนมโรงเรียน</t>
    </r>
    <r>
      <rPr>
        <sz val="10"/>
        <color theme="1"/>
        <rFont val="TH SarabunPSK"/>
        <family val="2"/>
      </rPr>
      <t xml:space="preserve"> (พ.ย./ธ.ค.68)</t>
    </r>
  </si>
  <si>
    <r>
      <t xml:space="preserve">                                                                 สรุปผลการดำเนินการจัดซื้อจัดจ้างในรอบเดือน  พฤศจิกายน  2568                                                </t>
    </r>
    <r>
      <rPr>
        <sz val="14"/>
        <color theme="1"/>
        <rFont val="TH SarabunPSK"/>
        <family val="2"/>
      </rPr>
      <t>แบบ สขร.๑</t>
    </r>
  </si>
  <si>
    <t xml:space="preserve">       วันที่  1 - 30  เดือน  พฤศจิกายน  พ.ศ. 2568       </t>
  </si>
  <si>
    <t xml:space="preserve">            วันที่  1 - 30  เดือน  พฤศจิกายน  พ.ศ. 2568        </t>
  </si>
  <si>
    <r>
      <t xml:space="preserve">                                                                       สรุปผลการดำเนินการจัดซื้อจัดจ้างในรอบเดือน  พฤศจิกายน  2568                                                 </t>
    </r>
    <r>
      <rPr>
        <sz val="14"/>
        <color theme="1"/>
        <rFont val="TH SarabunPSK"/>
        <family val="2"/>
      </rPr>
      <t>แบบ สขร.๑</t>
    </r>
  </si>
  <si>
    <r>
      <t xml:space="preserve">                                                                              สรุปผลการดำเนินการจัดซื้อจัดจ้างในรอบเดือน  ธันวาคม  2568                                                </t>
    </r>
    <r>
      <rPr>
        <sz val="14"/>
        <color theme="1"/>
        <rFont val="TH SarabunPSK"/>
        <family val="2"/>
      </rPr>
      <t>แบบ สขร.๑</t>
    </r>
  </si>
  <si>
    <r>
      <t xml:space="preserve">                                                                 สรุปผลการดำเนินการจัดซื้อจัดจ้างในรอบเดือน  ตุลาคม  2568                                                </t>
    </r>
    <r>
      <rPr>
        <sz val="14"/>
        <color theme="1"/>
        <rFont val="TH SarabunPSK"/>
        <family val="2"/>
      </rPr>
      <t>แบบ สขร.๑</t>
    </r>
  </si>
  <si>
    <t xml:space="preserve">       วันที่  1 - 31  เดือน ตุลาคม พ.ศ. 2568       </t>
  </si>
  <si>
    <t xml:space="preserve"> - </t>
  </si>
  <si>
    <r>
      <t xml:space="preserve">                                                                              สรุปผลการดำเนินการจัดซื้อจัดจ้างในรอบเดือน  มกราคม  2569                                                </t>
    </r>
    <r>
      <rPr>
        <sz val="14"/>
        <color theme="1"/>
        <rFont val="TH SarabunPSK"/>
        <family val="2"/>
      </rPr>
      <t>แบบ สขร.๑</t>
    </r>
  </si>
  <si>
    <r>
      <t xml:space="preserve">                                                                             สรุปผลการดำเนินการจัดซื้อจัดจ้างในรอบเดือน  ธันวาคม  2568                                              </t>
    </r>
    <r>
      <rPr>
        <sz val="14"/>
        <color theme="1"/>
        <rFont val="TH SarabunPSK"/>
        <family val="2"/>
      </rPr>
      <t>แบบ สขร.๑</t>
    </r>
  </si>
  <si>
    <t xml:space="preserve">                                  วันที่  1 - 31  เดือน  มกราคม  พ.ศ. 2569       </t>
  </si>
  <si>
    <t>69019533955</t>
  </si>
  <si>
    <t>69019092175</t>
  </si>
  <si>
    <t>29/69</t>
  </si>
  <si>
    <t>69019506927</t>
  </si>
  <si>
    <t>69019066554</t>
  </si>
  <si>
    <r>
      <t xml:space="preserve">                                                                                   สรุปผลการดำเนินการจัดซื้อจัดจ้างในรอบเดือน  มกราคม  2569                                           </t>
    </r>
    <r>
      <rPr>
        <sz val="14"/>
        <color theme="1"/>
        <rFont val="TH SarabunPSK"/>
        <family val="2"/>
      </rPr>
      <t>แบบ สขร.๑</t>
    </r>
  </si>
  <si>
    <t>18/2569</t>
  </si>
  <si>
    <t>19/2569</t>
  </si>
  <si>
    <t>20/2569</t>
  </si>
  <si>
    <t>21/2569</t>
  </si>
  <si>
    <t>22/2569</t>
  </si>
  <si>
    <t>69019201661</t>
  </si>
  <si>
    <t>69019202949</t>
  </si>
  <si>
    <t>69019093617</t>
  </si>
  <si>
    <t>40/2569</t>
  </si>
  <si>
    <t>41/2569</t>
  </si>
  <si>
    <t>69029522272</t>
  </si>
  <si>
    <t>69029150595</t>
  </si>
  <si>
    <t>34/2569</t>
  </si>
  <si>
    <t>69029308610</t>
  </si>
  <si>
    <t>69029310465</t>
  </si>
  <si>
    <t>69029321160</t>
  </si>
  <si>
    <t>69029359686</t>
  </si>
  <si>
    <r>
      <t xml:space="preserve">                                                                          สรุปผลการดำเนินการจัดซื้อจัดจ้างในรอบเดือน  กุมภาพันธ์  2569                                                </t>
    </r>
    <r>
      <rPr>
        <sz val="14"/>
        <color theme="1"/>
        <rFont val="TH SarabunPSK"/>
        <family val="2"/>
      </rPr>
      <t>แบบ สขร.๑</t>
    </r>
  </si>
  <si>
    <t>35/2569</t>
  </si>
  <si>
    <t>36/2569</t>
  </si>
  <si>
    <t>37/2569</t>
  </si>
  <si>
    <t>38/2569</t>
  </si>
  <si>
    <t>32/2569</t>
  </si>
  <si>
    <t>33/2569</t>
  </si>
  <si>
    <t>51/2569</t>
  </si>
  <si>
    <t>69039562334</t>
  </si>
  <si>
    <t>69029439691</t>
  </si>
  <si>
    <t>69029498684</t>
  </si>
  <si>
    <t>44/2569</t>
  </si>
  <si>
    <t>69039333948</t>
  </si>
  <si>
    <t>69039461934</t>
  </si>
  <si>
    <r>
      <t xml:space="preserve">                                                                               สรุปผลการดำเนินการจัดซื้อจัดจ้างในรอบเดือน  มีนาคม  2569                                                </t>
    </r>
    <r>
      <rPr>
        <sz val="14"/>
        <color theme="1"/>
        <rFont val="TH SarabunPSK"/>
        <family val="2"/>
      </rPr>
      <t>แบบ สขร.๑</t>
    </r>
  </si>
  <si>
    <t>46/2569</t>
  </si>
  <si>
    <t>47/2569</t>
  </si>
  <si>
    <t>48/2569</t>
  </si>
  <si>
    <t>49/2569</t>
  </si>
  <si>
    <t>50/2569</t>
  </si>
  <si>
    <t>69029441960</t>
  </si>
  <si>
    <t>69029440973</t>
  </si>
  <si>
    <t>69029470834</t>
  </si>
  <si>
    <t>69029471868</t>
  </si>
  <si>
    <t>69039293823</t>
  </si>
  <si>
    <t>62/2569</t>
  </si>
  <si>
    <t>69039333349</t>
  </si>
  <si>
    <t>69039373022</t>
  </si>
  <si>
    <t>หมายเหตุ               ไม่มีการจัดซื้อจัดจ้างในเดือนตุลาคม 2568</t>
  </si>
  <si>
    <r>
      <t xml:space="preserve">                                                                                สรุปผลการดำเนินการจัดซื้อจัดจ้างในรอบเดือน  พฤศจิกายน  2568                                         </t>
    </r>
    <r>
      <rPr>
        <sz val="14"/>
        <color theme="1"/>
        <rFont val="TH SarabunPSK"/>
        <family val="2"/>
      </rPr>
      <t>แบบ สขร.๑</t>
    </r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</si>
  <si>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</si>
  <si>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</si>
  <si>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</si>
  <si>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</si>
  <si>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</si>
  <si>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</si>
  <si>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</si>
  <si>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</si>
  <si>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</si>
  <si>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</si>
  <si>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</si>
  <si>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</si>
  <si>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</si>
  <si>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</si>
  <si>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</si>
  <si>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</si>
  <si>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</si>
  <si>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</si>
  <si>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</si>
  <si>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</si>
  <si>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</si>
  <si>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r>
      <t xml:space="preserve">                                                                             สรุปผลการดำเนินการจัดซื้อจัดจ้างในรอบเดือน  กุมภาพันธ์  2569                                             </t>
    </r>
    <r>
      <rPr>
        <sz val="14"/>
        <color theme="1"/>
        <rFont val="TH SarabunPSK"/>
        <family val="2"/>
      </rPr>
      <t>แบบ สขร.๑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</si>
</sst>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91" formatCode="_-* #,##0.00_-;\-* #,##0.00_-;_-* &quot;-&quot;??_-;_-@_-"/>
  </numFmts>
  <fonts count="2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theme="1"/>
      <name val="TH SarabunPSK"/>
      <family val="2"/>
    </font>
    <font>
      <sz val="9"/>
      <color theme="1"/>
      <name val="TH SarabunPSK"/>
      <family val="2"/>
    </font>
    <font>
      <b/>
      <sz val="9"/>
      <color theme="1"/>
      <name val="TH SarabunPSK"/>
      <family val="2"/>
    </font>
    <font>
      <sz val="11"/>
      <color theme="1"/>
      <name val="TH SarabunPSK"/>
      <family val="2"/>
    </font>
    <font>
      <sz val="16"/>
      <color rgb="FFFF0000"/>
      <name val="TH SarabunPSK"/>
      <family val="2"/>
    </font>
    <font>
      <sz val="10"/>
      <name val="Arial"/>
      <family val="2"/>
    </font>
    <font>
      <b/>
      <sz val="15"/>
      <name val="TH Niramit AS"/>
    </font>
    <font>
      <sz val="15"/>
      <name val="TH SarabunPSK"/>
      <family val="2"/>
    </font>
    <font>
      <b/>
      <sz val="17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191" fontId="15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shrinkToFit="1"/>
    </xf>
    <xf numFmtId="3" fontId="4" fillId="0" borderId="1" xfId="0" applyNumberFormat="1" applyFont="1" applyBorder="1"/>
    <xf numFmtId="49" fontId="2" fillId="0" borderId="1" xfId="0" applyNumberFormat="1" applyFont="1" applyBorder="1" applyAlignment="1">
      <alignment horizontal="center" shrinkToFit="1"/>
    </xf>
    <xf numFmtId="0" fontId="2" fillId="0" borderId="12" xfId="0" applyFont="1" applyBorder="1" applyAlignment="1">
      <alignment shrinkToFit="1"/>
    </xf>
    <xf numFmtId="3" fontId="4" fillId="0" borderId="13" xfId="0" applyNumberFormat="1" applyFont="1" applyBorder="1"/>
    <xf numFmtId="0" fontId="4" fillId="0" borderId="1" xfId="0" applyFont="1" applyBorder="1" applyAlignment="1">
      <alignment shrinkToFit="1"/>
    </xf>
    <xf numFmtId="49" fontId="2" fillId="0" borderId="12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shrinkToFit="1"/>
    </xf>
    <xf numFmtId="0" fontId="4" fillId="0" borderId="12" xfId="0" applyFont="1" applyBorder="1" applyAlignment="1">
      <alignment shrinkToFit="1"/>
    </xf>
    <xf numFmtId="14" fontId="2" fillId="0" borderId="13" xfId="0" applyNumberFormat="1" applyFont="1" applyBorder="1" applyAlignment="1">
      <alignment shrinkToFit="1"/>
    </xf>
    <xf numFmtId="0" fontId="4" fillId="0" borderId="12" xfId="0" applyFont="1" applyBorder="1" applyAlignment="1">
      <alignment horizontal="center"/>
    </xf>
    <xf numFmtId="0" fontId="1" fillId="0" borderId="1" xfId="0" applyFont="1" applyBorder="1" applyAlignment="1">
      <alignment horizontal="right" shrinkToFit="1"/>
    </xf>
    <xf numFmtId="4" fontId="6" fillId="0" borderId="1" xfId="0" applyNumberFormat="1" applyFont="1" applyBorder="1"/>
    <xf numFmtId="0" fontId="4" fillId="0" borderId="1" xfId="0" applyFont="1" applyBorder="1" applyAlignment="1">
      <alignment horizontal="center" shrinkToFit="1"/>
    </xf>
    <xf numFmtId="0" fontId="4" fillId="0" borderId="13" xfId="0" applyFont="1" applyBorder="1" applyAlignment="1">
      <alignment shrinkToFit="1"/>
    </xf>
    <xf numFmtId="0" fontId="2" fillId="0" borderId="1" xfId="0" applyFont="1" applyBorder="1"/>
    <xf numFmtId="0" fontId="2" fillId="0" borderId="12" xfId="0" applyFont="1" applyBorder="1"/>
    <xf numFmtId="14" fontId="4" fillId="0" borderId="13" xfId="0" applyNumberFormat="1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 shrinkToFit="1"/>
    </xf>
    <xf numFmtId="4" fontId="7" fillId="0" borderId="0" xfId="0" applyNumberFormat="1" applyFont="1"/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14" fontId="4" fillId="0" borderId="0" xfId="0" applyNumberFormat="1" applyFont="1"/>
    <xf numFmtId="0" fontId="8" fillId="0" borderId="1" xfId="0" applyFont="1" applyBorder="1" applyAlignment="1">
      <alignment horizontal="left" shrinkToFit="1"/>
    </xf>
    <xf numFmtId="3" fontId="1" fillId="0" borderId="1" xfId="0" applyNumberFormat="1" applyFont="1" applyBorder="1"/>
    <xf numFmtId="0" fontId="4" fillId="0" borderId="1" xfId="0" applyFont="1" applyBorder="1"/>
    <xf numFmtId="0" fontId="4" fillId="0" borderId="12" xfId="0" applyFont="1" applyBorder="1"/>
    <xf numFmtId="0" fontId="3" fillId="0" borderId="1" xfId="0" applyFont="1" applyBorder="1" applyAlignment="1">
      <alignment horizontal="left" shrinkToFit="1"/>
    </xf>
    <xf numFmtId="49" fontId="4" fillId="0" borderId="1" xfId="0" applyNumberFormat="1" applyFont="1" applyBorder="1" applyAlignment="1">
      <alignment horizontal="center" shrinkToFit="1"/>
    </xf>
    <xf numFmtId="0" fontId="9" fillId="0" borderId="1" xfId="0" applyFont="1" applyBorder="1" applyAlignment="1">
      <alignment horizontal="right" shrinkToFit="1"/>
    </xf>
    <xf numFmtId="0" fontId="4" fillId="0" borderId="1" xfId="0" applyFont="1" applyBorder="1" applyAlignment="1">
      <alignment horizontal="right" shrinkToFit="1"/>
    </xf>
    <xf numFmtId="3" fontId="7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shrinkToFit="1"/>
    </xf>
    <xf numFmtId="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" fontId="3" fillId="0" borderId="1" xfId="0" applyNumberFormat="1" applyFont="1" applyBorder="1"/>
    <xf numFmtId="0" fontId="11" fillId="0" borderId="12" xfId="0" applyFont="1" applyBorder="1" applyAlignment="1">
      <alignment shrinkToFit="1"/>
    </xf>
    <xf numFmtId="4" fontId="3" fillId="0" borderId="13" xfId="0" applyNumberFormat="1" applyFont="1" applyBorder="1"/>
    <xf numFmtId="0" fontId="2" fillId="0" borderId="13" xfId="0" applyFont="1" applyBorder="1" applyAlignment="1">
      <alignment shrinkToFit="1"/>
    </xf>
    <xf numFmtId="4" fontId="7" fillId="0" borderId="1" xfId="0" applyNumberFormat="1" applyFont="1" applyBorder="1"/>
    <xf numFmtId="0" fontId="5" fillId="0" borderId="1" xfId="0" applyFont="1" applyBorder="1" applyAlignment="1">
      <alignment horizontal="left" shrinkToFit="1"/>
    </xf>
    <xf numFmtId="0" fontId="3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left" shrinkToFit="1"/>
    </xf>
    <xf numFmtId="0" fontId="5" fillId="0" borderId="1" xfId="0" applyFont="1" applyBorder="1" applyAlignment="1">
      <alignment horizontal="right" shrinkToFit="1"/>
    </xf>
    <xf numFmtId="3" fontId="7" fillId="0" borderId="0" xfId="0" applyNumberFormat="1" applyFont="1"/>
    <xf numFmtId="0" fontId="1" fillId="0" borderId="5" xfId="0" applyFont="1" applyBorder="1" applyAlignment="1">
      <alignment horizontal="center"/>
    </xf>
    <xf numFmtId="0" fontId="13" fillId="0" borderId="1" xfId="0" applyFont="1" applyBorder="1" applyAlignment="1">
      <alignment horizontal="left" shrinkToFit="1"/>
    </xf>
    <xf numFmtId="0" fontId="2" fillId="0" borderId="0" xfId="0" applyFont="1" applyAlignment="1">
      <alignment shrinkToFit="1"/>
    </xf>
    <xf numFmtId="0" fontId="11" fillId="0" borderId="12" xfId="0" applyFont="1" applyBorder="1" applyAlignment="1">
      <alignment wrapText="1" shrinkToFit="1"/>
    </xf>
    <xf numFmtId="3" fontId="2" fillId="0" borderId="13" xfId="0" applyNumberFormat="1" applyFont="1" applyBorder="1"/>
    <xf numFmtId="4" fontId="2" fillId="0" borderId="13" xfId="0" applyNumberFormat="1" applyFont="1" applyBorder="1"/>
    <xf numFmtId="3" fontId="2" fillId="0" borderId="1" xfId="0" applyNumberFormat="1" applyFont="1" applyBorder="1"/>
    <xf numFmtId="4" fontId="2" fillId="0" borderId="1" xfId="0" applyNumberFormat="1" applyFont="1" applyBorder="1"/>
    <xf numFmtId="49" fontId="3" fillId="0" borderId="12" xfId="0" applyNumberFormat="1" applyFont="1" applyBorder="1" applyAlignment="1">
      <alignment horizontal="center"/>
    </xf>
    <xf numFmtId="14" fontId="2" fillId="0" borderId="13" xfId="0" applyNumberFormat="1" applyFont="1" applyBorder="1"/>
    <xf numFmtId="14" fontId="3" fillId="0" borderId="13" xfId="0" applyNumberFormat="1" applyFont="1" applyBorder="1" applyAlignment="1">
      <alignment shrinkToFit="1"/>
    </xf>
    <xf numFmtId="0" fontId="3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 shrinkToFit="1"/>
    </xf>
    <xf numFmtId="4" fontId="7" fillId="0" borderId="0" xfId="0" applyNumberFormat="1" applyFont="1" applyBorder="1"/>
    <xf numFmtId="0" fontId="4" fillId="0" borderId="0" xfId="0" applyFont="1" applyBorder="1" applyAlignment="1">
      <alignment horizontal="center" shrinkToFit="1"/>
    </xf>
    <xf numFmtId="0" fontId="4" fillId="0" borderId="0" xfId="0" applyFont="1" applyBorder="1" applyAlignment="1">
      <alignment shrinkToFit="1"/>
    </xf>
    <xf numFmtId="0" fontId="2" fillId="0" borderId="0" xfId="0" applyFont="1" applyBorder="1"/>
    <xf numFmtId="14" fontId="4" fillId="0" borderId="0" xfId="0" applyNumberFormat="1" applyFont="1" applyBorder="1"/>
    <xf numFmtId="3" fontId="9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0" fontId="12" fillId="0" borderId="12" xfId="0" applyFont="1" applyBorder="1" applyAlignment="1">
      <alignment shrinkToFit="1"/>
    </xf>
    <xf numFmtId="49" fontId="2" fillId="2" borderId="12" xfId="0" applyNumberFormat="1" applyFont="1" applyFill="1" applyBorder="1" applyAlignment="1">
      <alignment horizontal="center"/>
    </xf>
    <xf numFmtId="14" fontId="2" fillId="0" borderId="13" xfId="0" applyNumberFormat="1" applyFont="1" applyBorder="1" applyAlignment="1">
      <alignment horizontal="right"/>
    </xf>
    <xf numFmtId="0" fontId="14" fillId="0" borderId="0" xfId="0" applyFont="1" applyAlignment="1"/>
    <xf numFmtId="0" fontId="18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top"/>
    </xf>
    <xf numFmtId="0" fontId="15" fillId="0" borderId="0" xfId="1"/>
    <xf numFmtId="0" fontId="16" fillId="0" borderId="0" xfId="1" applyFont="1" applyAlignment="1">
      <alignment vertical="top"/>
    </xf>
    <xf numFmtId="0" fontId="17" fillId="0" borderId="0" xfId="1" applyFont="1"/>
    <xf numFmtId="0" fontId="17" fillId="0" borderId="0" xfId="1" applyFont="1" applyAlignment="1">
      <alignment horizontal="center"/>
    </xf>
    <xf numFmtId="0" fontId="17" fillId="0" borderId="0" xfId="1" applyFont="1" applyAlignment="1">
      <alignment vertical="top"/>
    </xf>
    <xf numFmtId="0" fontId="17" fillId="0" borderId="0" xfId="1" applyFont="1" applyAlignment="1">
      <alignment horizontal="center" vertical="top"/>
    </xf>
    <xf numFmtId="0" fontId="19" fillId="0" borderId="0" xfId="1" applyFont="1" applyAlignment="1">
      <alignment vertical="top"/>
    </xf>
    <xf numFmtId="0" fontId="20" fillId="0" borderId="0" xfId="1" applyFont="1" applyAlignment="1">
      <alignment horizontal="left" vertical="top"/>
    </xf>
    <xf numFmtId="0" fontId="20" fillId="0" borderId="0" xfId="1" applyFont="1" applyAlignment="1">
      <alignment vertical="top"/>
    </xf>
  </cellXfs>
  <cellStyles count="3">
    <cellStyle name="จุลภาค 2" xfId="2" xr:uid="{E9C5C067-4623-4B57-BB25-03F0282DA6A1}"/>
    <cellStyle name="ปกติ" xfId="0" builtinId="0"/>
    <cellStyle name="ปกติ 2" xfId="1" xr:uid="{947A315C-8486-40C5-9F22-2E4EEBBD35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3"/>
  <sheetViews>
    <sheetView tabSelected="1" view="pageBreakPreview" topLeftCell="A220" zoomScaleSheetLayoutView="100" workbookViewId="0">
      <selection activeCell="F258" sqref="F258"/>
    </sheetView>
  </sheetViews>
  <sheetFormatPr defaultColWidth="9" defaultRowHeight="18"/>
  <cols>
    <col min="1" max="1" width="4.3984375" style="2" customWidth="1"/>
    <col min="2" max="2" width="20.8984375" style="85" customWidth="1"/>
    <col min="3" max="3" width="7.8984375" style="2" customWidth="1"/>
    <col min="4" max="4" width="7.59765625" style="2" customWidth="1"/>
    <col min="5" max="5" width="8.19921875" style="85" customWidth="1"/>
    <col min="6" max="6" width="15.5" style="85" customWidth="1"/>
    <col min="7" max="7" width="7.59765625" style="85" customWidth="1"/>
    <col min="8" max="8" width="15.5" style="85" customWidth="1"/>
    <col min="9" max="9" width="7.3984375" style="85" customWidth="1"/>
    <col min="10" max="10" width="17" style="2" customWidth="1"/>
    <col min="11" max="11" width="10.8984375" style="2" customWidth="1"/>
    <col min="12" max="12" width="8.59765625" style="2" customWidth="1"/>
    <col min="13" max="16384" width="9" style="2"/>
  </cols>
  <sheetData>
    <row r="1" spans="1:12" ht="21">
      <c r="A1" s="1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1">
      <c r="A3" s="83" t="s">
        <v>186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1" customHeight="1">
      <c r="A4" s="3" t="s">
        <v>163</v>
      </c>
      <c r="B4" s="4" t="s">
        <v>1</v>
      </c>
      <c r="C4" s="5" t="s">
        <v>164</v>
      </c>
      <c r="D4" s="6" t="s">
        <v>165</v>
      </c>
      <c r="E4" s="7" t="s">
        <v>161</v>
      </c>
      <c r="F4" s="8" t="s">
        <v>171</v>
      </c>
      <c r="G4" s="9"/>
      <c r="H4" s="8" t="s">
        <v>177</v>
      </c>
      <c r="I4" s="9"/>
      <c r="J4" s="10" t="s">
        <v>178</v>
      </c>
      <c r="K4" s="11" t="s">
        <v>176</v>
      </c>
      <c r="L4" s="12"/>
    </row>
    <row r="5" spans="1:12" ht="21" customHeight="1">
      <c r="A5" s="3"/>
      <c r="B5" s="4"/>
      <c r="C5" s="5"/>
      <c r="D5" s="13"/>
      <c r="E5" s="14"/>
      <c r="F5" s="15"/>
      <c r="G5" s="16"/>
      <c r="H5" s="15"/>
      <c r="I5" s="16"/>
      <c r="J5" s="17"/>
      <c r="K5" s="18"/>
      <c r="L5" s="19"/>
    </row>
    <row r="6" spans="1:12" ht="21" customHeight="1">
      <c r="A6" s="3"/>
      <c r="B6" s="4"/>
      <c r="C6" s="5"/>
      <c r="D6" s="20"/>
      <c r="E6" s="21"/>
      <c r="F6" s="22"/>
      <c r="G6" s="23"/>
      <c r="H6" s="22"/>
      <c r="I6" s="23"/>
      <c r="J6" s="24"/>
      <c r="K6" s="25"/>
      <c r="L6" s="26"/>
    </row>
    <row r="7" spans="1:12">
      <c r="A7" s="27" t="s">
        <v>166</v>
      </c>
      <c r="B7" s="27" t="s">
        <v>167</v>
      </c>
      <c r="C7" s="27" t="s">
        <v>168</v>
      </c>
      <c r="D7" s="27" t="s">
        <v>169</v>
      </c>
      <c r="E7" s="27" t="s">
        <v>170</v>
      </c>
      <c r="F7" s="28" t="s">
        <v>172</v>
      </c>
      <c r="G7" s="29"/>
      <c r="H7" s="28" t="s">
        <v>173</v>
      </c>
      <c r="I7" s="29"/>
      <c r="J7" s="27" t="s">
        <v>174</v>
      </c>
      <c r="K7" s="28" t="s">
        <v>175</v>
      </c>
      <c r="L7" s="29"/>
    </row>
    <row r="8" spans="1:12" ht="21">
      <c r="A8" s="30" t="s">
        <v>187</v>
      </c>
      <c r="B8" s="30" t="s">
        <v>187</v>
      </c>
      <c r="C8" s="30" t="s">
        <v>187</v>
      </c>
      <c r="D8" s="30" t="s">
        <v>187</v>
      </c>
      <c r="E8" s="30" t="s">
        <v>187</v>
      </c>
      <c r="F8" s="41" t="s">
        <v>187</v>
      </c>
      <c r="G8" s="95" t="s">
        <v>187</v>
      </c>
      <c r="H8" s="41" t="s">
        <v>187</v>
      </c>
      <c r="I8" s="95" t="s">
        <v>187</v>
      </c>
      <c r="J8" s="30" t="s">
        <v>187</v>
      </c>
      <c r="K8" s="41" t="s">
        <v>187</v>
      </c>
      <c r="L8" s="95" t="s">
        <v>187</v>
      </c>
    </row>
    <row r="9" spans="1:12" ht="21">
      <c r="A9" s="30"/>
      <c r="B9" s="31"/>
      <c r="C9" s="89"/>
      <c r="D9" s="89"/>
      <c r="E9" s="33"/>
      <c r="F9" s="34"/>
      <c r="G9" s="87"/>
      <c r="H9" s="34"/>
      <c r="I9" s="87"/>
      <c r="J9" s="36"/>
      <c r="K9" s="91"/>
      <c r="L9" s="93"/>
    </row>
    <row r="10" spans="1:12" ht="21">
      <c r="A10" s="30"/>
      <c r="B10" s="38"/>
      <c r="C10" s="89"/>
      <c r="D10" s="89"/>
      <c r="E10" s="33"/>
      <c r="F10" s="39"/>
      <c r="G10" s="87"/>
      <c r="H10" s="39"/>
      <c r="I10" s="87"/>
      <c r="J10" s="36"/>
      <c r="K10" s="91"/>
      <c r="L10" s="93"/>
    </row>
    <row r="11" spans="1:12" ht="21">
      <c r="A11" s="30"/>
      <c r="B11" s="36"/>
      <c r="C11" s="89"/>
      <c r="D11" s="89"/>
      <c r="E11" s="33"/>
      <c r="F11" s="39"/>
      <c r="G11" s="87"/>
      <c r="H11" s="39"/>
      <c r="I11" s="87"/>
      <c r="J11" s="36"/>
      <c r="K11" s="91"/>
      <c r="L11" s="93"/>
    </row>
    <row r="12" spans="1:12" ht="21">
      <c r="A12" s="30"/>
      <c r="B12" s="36"/>
      <c r="C12" s="89"/>
      <c r="D12" s="89"/>
      <c r="E12" s="33"/>
      <c r="F12" s="34"/>
      <c r="G12" s="87"/>
      <c r="H12" s="34"/>
      <c r="I12" s="87"/>
      <c r="J12" s="36"/>
      <c r="K12" s="91"/>
      <c r="L12" s="93"/>
    </row>
    <row r="13" spans="1:12" ht="21">
      <c r="A13" s="30"/>
      <c r="B13" s="38"/>
      <c r="C13" s="89"/>
      <c r="D13" s="89"/>
      <c r="E13" s="33"/>
      <c r="F13" s="39"/>
      <c r="G13" s="87"/>
      <c r="H13" s="39"/>
      <c r="I13" s="87"/>
      <c r="J13" s="36"/>
      <c r="K13" s="91"/>
      <c r="L13" s="93"/>
    </row>
    <row r="14" spans="1:12" ht="21">
      <c r="A14" s="30"/>
      <c r="B14" s="36"/>
      <c r="C14" s="89"/>
      <c r="D14" s="89"/>
      <c r="E14" s="33"/>
      <c r="F14" s="39"/>
      <c r="G14" s="87"/>
      <c r="H14" s="39"/>
      <c r="I14" s="87"/>
      <c r="J14" s="36"/>
      <c r="K14" s="91"/>
      <c r="L14" s="93"/>
    </row>
    <row r="15" spans="1:12" ht="21">
      <c r="A15" s="30"/>
      <c r="B15" s="38"/>
      <c r="C15" s="89"/>
      <c r="D15" s="89"/>
      <c r="E15" s="33"/>
      <c r="F15" s="39"/>
      <c r="G15" s="87"/>
      <c r="H15" s="39"/>
      <c r="I15" s="87"/>
      <c r="J15" s="36"/>
      <c r="K15" s="91"/>
      <c r="L15" s="93"/>
    </row>
    <row r="16" spans="1:12" ht="21">
      <c r="A16" s="30"/>
      <c r="B16" s="38"/>
      <c r="C16" s="89"/>
      <c r="D16" s="89"/>
      <c r="E16" s="33"/>
      <c r="F16" s="39"/>
      <c r="G16" s="87"/>
      <c r="H16" s="39"/>
      <c r="I16" s="87"/>
      <c r="J16" s="36"/>
      <c r="K16" s="91"/>
      <c r="L16" s="93"/>
    </row>
    <row r="17" spans="1:12" ht="21">
      <c r="A17" s="30"/>
      <c r="B17" s="38"/>
      <c r="C17" s="89"/>
      <c r="D17" s="89"/>
      <c r="E17" s="33"/>
      <c r="F17" s="39"/>
      <c r="G17" s="87"/>
      <c r="H17" s="39"/>
      <c r="I17" s="87"/>
      <c r="J17" s="36"/>
      <c r="K17" s="91"/>
      <c r="L17" s="93"/>
    </row>
    <row r="18" spans="1:12" ht="21">
      <c r="A18" s="30"/>
      <c r="B18" s="38"/>
      <c r="C18" s="89"/>
      <c r="D18" s="89"/>
      <c r="E18" s="33"/>
      <c r="F18" s="39"/>
      <c r="G18" s="87"/>
      <c r="H18" s="39"/>
      <c r="I18" s="87"/>
      <c r="J18" s="36"/>
      <c r="K18" s="94"/>
      <c r="L18" s="93"/>
    </row>
    <row r="19" spans="1:12" ht="21">
      <c r="A19" s="30"/>
      <c r="B19" s="38"/>
      <c r="C19" s="89"/>
      <c r="D19" s="89"/>
      <c r="E19" s="33"/>
      <c r="F19" s="39"/>
      <c r="G19" s="87"/>
      <c r="H19" s="39"/>
      <c r="I19" s="87"/>
      <c r="J19" s="36"/>
      <c r="K19" s="94"/>
      <c r="L19" s="93"/>
    </row>
    <row r="20" spans="1:12" ht="21">
      <c r="A20" s="30"/>
      <c r="B20" s="38"/>
      <c r="C20" s="89"/>
      <c r="D20" s="89"/>
      <c r="E20" s="33"/>
      <c r="F20" s="39"/>
      <c r="G20" s="87"/>
      <c r="H20" s="39"/>
      <c r="I20" s="87"/>
      <c r="J20" s="36"/>
      <c r="K20" s="94"/>
      <c r="L20" s="93"/>
    </row>
    <row r="21" spans="1:12" ht="21">
      <c r="A21" s="30"/>
      <c r="B21" s="42"/>
      <c r="C21" s="43"/>
      <c r="D21" s="43"/>
      <c r="E21" s="44"/>
      <c r="F21" s="39"/>
      <c r="G21" s="45"/>
      <c r="H21" s="39"/>
      <c r="I21" s="45"/>
      <c r="J21" s="46"/>
      <c r="K21" s="47"/>
      <c r="L21" s="48"/>
    </row>
    <row r="22" spans="1:12" ht="21">
      <c r="A22" s="49"/>
      <c r="B22" s="50"/>
      <c r="C22" s="51"/>
      <c r="D22" s="51"/>
      <c r="E22" s="52"/>
      <c r="F22" s="53"/>
      <c r="G22" s="53"/>
      <c r="H22" s="53"/>
      <c r="I22" s="53"/>
      <c r="L22" s="54"/>
    </row>
    <row r="23" spans="1:12" ht="21">
      <c r="A23" s="108" t="s">
        <v>242</v>
      </c>
      <c r="B23" s="108"/>
      <c r="C23" s="108"/>
      <c r="D23" s="108"/>
      <c r="E23" s="52"/>
      <c r="F23" s="53"/>
      <c r="G23" s="53"/>
      <c r="H23" s="53"/>
      <c r="I23" s="53"/>
      <c r="L23" s="54"/>
    </row>
    <row r="24" spans="1:12" ht="21">
      <c r="A24" s="49"/>
      <c r="B24" s="50"/>
      <c r="C24" s="51"/>
      <c r="D24" s="51"/>
      <c r="E24" s="52"/>
      <c r="F24" s="53"/>
      <c r="G24" s="53"/>
      <c r="H24" s="53"/>
      <c r="I24" s="53"/>
      <c r="L24" s="54"/>
    </row>
    <row r="25" spans="1:12" ht="21">
      <c r="A25" s="1" t="s">
        <v>180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21">
      <c r="A26" s="1" t="s">
        <v>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21">
      <c r="A27" s="83" t="s">
        <v>181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</row>
    <row r="28" spans="1:12" ht="21" customHeight="1">
      <c r="A28" s="3" t="s">
        <v>163</v>
      </c>
      <c r="B28" s="4" t="s">
        <v>1</v>
      </c>
      <c r="C28" s="5" t="s">
        <v>164</v>
      </c>
      <c r="D28" s="6" t="s">
        <v>165</v>
      </c>
      <c r="E28" s="7" t="s">
        <v>161</v>
      </c>
      <c r="F28" s="8" t="s">
        <v>171</v>
      </c>
      <c r="G28" s="9"/>
      <c r="H28" s="8" t="s">
        <v>177</v>
      </c>
      <c r="I28" s="9"/>
      <c r="J28" s="10" t="s">
        <v>178</v>
      </c>
      <c r="K28" s="11" t="s">
        <v>176</v>
      </c>
      <c r="L28" s="12"/>
    </row>
    <row r="29" spans="1:12" ht="21" customHeight="1">
      <c r="A29" s="3"/>
      <c r="B29" s="4"/>
      <c r="C29" s="5"/>
      <c r="D29" s="13"/>
      <c r="E29" s="14"/>
      <c r="F29" s="15"/>
      <c r="G29" s="16"/>
      <c r="H29" s="15"/>
      <c r="I29" s="16"/>
      <c r="J29" s="17"/>
      <c r="K29" s="18"/>
      <c r="L29" s="19"/>
    </row>
    <row r="30" spans="1:12" ht="21" customHeight="1">
      <c r="A30" s="3"/>
      <c r="B30" s="4"/>
      <c r="C30" s="5"/>
      <c r="D30" s="20"/>
      <c r="E30" s="21"/>
      <c r="F30" s="22"/>
      <c r="G30" s="23"/>
      <c r="H30" s="22"/>
      <c r="I30" s="23"/>
      <c r="J30" s="24"/>
      <c r="K30" s="25"/>
      <c r="L30" s="26"/>
    </row>
    <row r="31" spans="1:12">
      <c r="A31" s="27" t="s">
        <v>166</v>
      </c>
      <c r="B31" s="27" t="s">
        <v>167</v>
      </c>
      <c r="C31" s="27" t="s">
        <v>168</v>
      </c>
      <c r="D31" s="27" t="s">
        <v>169</v>
      </c>
      <c r="E31" s="27" t="s">
        <v>170</v>
      </c>
      <c r="F31" s="28" t="s">
        <v>172</v>
      </c>
      <c r="G31" s="29"/>
      <c r="H31" s="28" t="s">
        <v>173</v>
      </c>
      <c r="I31" s="29"/>
      <c r="J31" s="27" t="s">
        <v>174</v>
      </c>
      <c r="K31" s="28" t="s">
        <v>175</v>
      </c>
      <c r="L31" s="29"/>
    </row>
    <row r="32" spans="1:12" ht="21">
      <c r="A32" s="30">
        <v>1</v>
      </c>
      <c r="B32" s="31" t="s">
        <v>23</v>
      </c>
      <c r="C32" s="89">
        <v>18400</v>
      </c>
      <c r="D32" s="89">
        <v>18400</v>
      </c>
      <c r="E32" s="33" t="s">
        <v>162</v>
      </c>
      <c r="F32" s="34" t="s">
        <v>2</v>
      </c>
      <c r="G32" s="87">
        <v>18400</v>
      </c>
      <c r="H32" s="34" t="s">
        <v>2</v>
      </c>
      <c r="I32" s="87">
        <v>18400</v>
      </c>
      <c r="J32" s="36" t="s">
        <v>160</v>
      </c>
      <c r="K32" s="91" t="s">
        <v>24</v>
      </c>
      <c r="L32" s="93">
        <v>244258</v>
      </c>
    </row>
    <row r="33" spans="1:12" ht="21">
      <c r="A33" s="30">
        <v>2</v>
      </c>
      <c r="B33" s="31" t="s">
        <v>25</v>
      </c>
      <c r="C33" s="89">
        <v>19800</v>
      </c>
      <c r="D33" s="89">
        <v>19800</v>
      </c>
      <c r="E33" s="33" t="s">
        <v>162</v>
      </c>
      <c r="F33" s="34" t="s">
        <v>2</v>
      </c>
      <c r="G33" s="87">
        <v>19800</v>
      </c>
      <c r="H33" s="34" t="s">
        <v>2</v>
      </c>
      <c r="I33" s="87">
        <v>19800</v>
      </c>
      <c r="J33" s="36" t="s">
        <v>160</v>
      </c>
      <c r="K33" s="91" t="s">
        <v>26</v>
      </c>
      <c r="L33" s="93">
        <v>244291</v>
      </c>
    </row>
    <row r="34" spans="1:12" ht="21">
      <c r="A34" s="30">
        <v>3</v>
      </c>
      <c r="B34" s="38" t="s">
        <v>27</v>
      </c>
      <c r="C34" s="89">
        <v>13500</v>
      </c>
      <c r="D34" s="89">
        <v>13500</v>
      </c>
      <c r="E34" s="33" t="s">
        <v>162</v>
      </c>
      <c r="F34" s="39" t="s">
        <v>12</v>
      </c>
      <c r="G34" s="87">
        <v>13500</v>
      </c>
      <c r="H34" s="39" t="s">
        <v>12</v>
      </c>
      <c r="I34" s="87">
        <v>13500</v>
      </c>
      <c r="J34" s="36" t="s">
        <v>160</v>
      </c>
      <c r="K34" s="91" t="s">
        <v>28</v>
      </c>
      <c r="L34" s="93">
        <v>244300</v>
      </c>
    </row>
    <row r="35" spans="1:12" ht="21">
      <c r="A35" s="30">
        <v>4</v>
      </c>
      <c r="B35" s="36" t="s">
        <v>17</v>
      </c>
      <c r="C35" s="89">
        <v>9310</v>
      </c>
      <c r="D35" s="89">
        <v>9310</v>
      </c>
      <c r="E35" s="33" t="s">
        <v>162</v>
      </c>
      <c r="F35" s="39" t="s">
        <v>11</v>
      </c>
      <c r="G35" s="87">
        <v>9310</v>
      </c>
      <c r="H35" s="39" t="s">
        <v>11</v>
      </c>
      <c r="I35" s="87">
        <v>9310</v>
      </c>
      <c r="J35" s="36" t="s">
        <v>160</v>
      </c>
      <c r="K35" s="91" t="s">
        <v>29</v>
      </c>
      <c r="L35" s="93">
        <v>244300</v>
      </c>
    </row>
    <row r="36" spans="1:12" ht="21">
      <c r="A36" s="30">
        <v>5</v>
      </c>
      <c r="B36" s="36" t="s">
        <v>17</v>
      </c>
      <c r="C36" s="89">
        <v>2090</v>
      </c>
      <c r="D36" s="89">
        <v>2090</v>
      </c>
      <c r="E36" s="33" t="s">
        <v>162</v>
      </c>
      <c r="F36" s="34" t="s">
        <v>19</v>
      </c>
      <c r="G36" s="87">
        <v>2090</v>
      </c>
      <c r="H36" s="34" t="s">
        <v>19</v>
      </c>
      <c r="I36" s="87">
        <v>2090</v>
      </c>
      <c r="J36" s="36" t="s">
        <v>160</v>
      </c>
      <c r="K36" s="91" t="s">
        <v>30</v>
      </c>
      <c r="L36" s="93">
        <v>244300</v>
      </c>
    </row>
    <row r="37" spans="1:12" ht="21">
      <c r="A37" s="30">
        <v>6</v>
      </c>
      <c r="B37" s="38" t="s">
        <v>31</v>
      </c>
      <c r="C37" s="89">
        <v>5900</v>
      </c>
      <c r="D37" s="89">
        <v>5900</v>
      </c>
      <c r="E37" s="33" t="s">
        <v>162</v>
      </c>
      <c r="F37" s="39" t="s">
        <v>40</v>
      </c>
      <c r="G37" s="87">
        <v>5900</v>
      </c>
      <c r="H37" s="39" t="s">
        <v>40</v>
      </c>
      <c r="I37" s="87">
        <v>5900</v>
      </c>
      <c r="J37" s="36" t="s">
        <v>160</v>
      </c>
      <c r="K37" s="91" t="s">
        <v>32</v>
      </c>
      <c r="L37" s="93">
        <v>244301</v>
      </c>
    </row>
    <row r="38" spans="1:12" ht="21">
      <c r="A38" s="30">
        <v>7</v>
      </c>
      <c r="B38" s="36" t="s">
        <v>33</v>
      </c>
      <c r="C38" s="89">
        <v>20600</v>
      </c>
      <c r="D38" s="89">
        <v>20600</v>
      </c>
      <c r="E38" s="33" t="s">
        <v>162</v>
      </c>
      <c r="F38" s="39" t="s">
        <v>35</v>
      </c>
      <c r="G38" s="87">
        <v>20600</v>
      </c>
      <c r="H38" s="39" t="s">
        <v>35</v>
      </c>
      <c r="I38" s="87">
        <v>20600</v>
      </c>
      <c r="J38" s="36" t="s">
        <v>160</v>
      </c>
      <c r="K38" s="91" t="s">
        <v>34</v>
      </c>
      <c r="L38" s="93">
        <v>244305</v>
      </c>
    </row>
    <row r="39" spans="1:12" ht="21">
      <c r="A39" s="30">
        <v>8</v>
      </c>
      <c r="B39" s="38" t="s">
        <v>36</v>
      </c>
      <c r="C39" s="89">
        <v>15000</v>
      </c>
      <c r="D39" s="89">
        <v>15000</v>
      </c>
      <c r="E39" s="33" t="s">
        <v>162</v>
      </c>
      <c r="F39" s="39" t="s">
        <v>20</v>
      </c>
      <c r="G39" s="87">
        <v>15000</v>
      </c>
      <c r="H39" s="39" t="s">
        <v>20</v>
      </c>
      <c r="I39" s="87">
        <v>15000</v>
      </c>
      <c r="J39" s="36" t="s">
        <v>160</v>
      </c>
      <c r="K39" s="91" t="s">
        <v>34</v>
      </c>
      <c r="L39" s="93">
        <v>244305</v>
      </c>
    </row>
    <row r="40" spans="1:12" ht="21">
      <c r="A40" s="30">
        <v>9</v>
      </c>
      <c r="B40" s="38" t="s">
        <v>21</v>
      </c>
      <c r="C40" s="89">
        <v>7000</v>
      </c>
      <c r="D40" s="89">
        <v>7000</v>
      </c>
      <c r="E40" s="33" t="s">
        <v>162</v>
      </c>
      <c r="F40" s="39" t="s">
        <v>12</v>
      </c>
      <c r="G40" s="87">
        <v>7000</v>
      </c>
      <c r="H40" s="39" t="s">
        <v>12</v>
      </c>
      <c r="I40" s="87">
        <v>7000</v>
      </c>
      <c r="J40" s="36" t="s">
        <v>160</v>
      </c>
      <c r="K40" s="91" t="s">
        <v>37</v>
      </c>
      <c r="L40" s="93">
        <v>244305</v>
      </c>
    </row>
    <row r="41" spans="1:12" ht="21">
      <c r="A41" s="30">
        <v>10</v>
      </c>
      <c r="B41" s="38" t="s">
        <v>27</v>
      </c>
      <c r="C41" s="89">
        <v>10700</v>
      </c>
      <c r="D41" s="89">
        <v>10700</v>
      </c>
      <c r="E41" s="33" t="s">
        <v>162</v>
      </c>
      <c r="F41" s="39" t="s">
        <v>10</v>
      </c>
      <c r="G41" s="87">
        <v>10700</v>
      </c>
      <c r="H41" s="39" t="s">
        <v>10</v>
      </c>
      <c r="I41" s="87">
        <v>10700</v>
      </c>
      <c r="J41" s="36" t="s">
        <v>160</v>
      </c>
      <c r="K41" s="91" t="s">
        <v>39</v>
      </c>
      <c r="L41" s="93">
        <v>244305</v>
      </c>
    </row>
    <row r="42" spans="1:12" ht="21">
      <c r="A42" s="30">
        <v>11</v>
      </c>
      <c r="B42" s="38" t="s">
        <v>38</v>
      </c>
      <c r="C42" s="89">
        <v>8314</v>
      </c>
      <c r="D42" s="89">
        <v>8314</v>
      </c>
      <c r="E42" s="33" t="s">
        <v>162</v>
      </c>
      <c r="F42" s="39" t="s">
        <v>10</v>
      </c>
      <c r="G42" s="87">
        <v>8314</v>
      </c>
      <c r="H42" s="39" t="s">
        <v>10</v>
      </c>
      <c r="I42" s="87">
        <v>8314</v>
      </c>
      <c r="J42" s="36" t="s">
        <v>160</v>
      </c>
      <c r="K42" s="94">
        <v>69119380185</v>
      </c>
      <c r="L42" s="93">
        <v>244306</v>
      </c>
    </row>
    <row r="43" spans="1:12" ht="21">
      <c r="A43" s="30">
        <v>12</v>
      </c>
      <c r="B43" s="38" t="s">
        <v>41</v>
      </c>
      <c r="C43" s="89">
        <v>32000</v>
      </c>
      <c r="D43" s="89">
        <v>32000</v>
      </c>
      <c r="E43" s="33" t="s">
        <v>162</v>
      </c>
      <c r="F43" s="39" t="s">
        <v>18</v>
      </c>
      <c r="G43" s="87">
        <v>32000</v>
      </c>
      <c r="H43" s="39" t="s">
        <v>18</v>
      </c>
      <c r="I43" s="87">
        <v>32000</v>
      </c>
      <c r="J43" s="36" t="s">
        <v>160</v>
      </c>
      <c r="K43" s="94">
        <v>68119458135</v>
      </c>
      <c r="L43" s="93">
        <v>244312</v>
      </c>
    </row>
    <row r="44" spans="1:12" ht="21">
      <c r="A44" s="30">
        <v>13</v>
      </c>
      <c r="B44" s="38" t="s">
        <v>16</v>
      </c>
      <c r="C44" s="89">
        <v>5290</v>
      </c>
      <c r="D44" s="89">
        <v>5290</v>
      </c>
      <c r="E44" s="33" t="s">
        <v>162</v>
      </c>
      <c r="F44" s="39" t="s">
        <v>11</v>
      </c>
      <c r="G44" s="87">
        <v>5290</v>
      </c>
      <c r="H44" s="39" t="s">
        <v>11</v>
      </c>
      <c r="I44" s="87">
        <v>5290</v>
      </c>
      <c r="J44" s="36" t="s">
        <v>160</v>
      </c>
      <c r="K44" s="94">
        <v>68119518727</v>
      </c>
      <c r="L44" s="93">
        <v>244313</v>
      </c>
    </row>
    <row r="45" spans="1:12" ht="21">
      <c r="A45" s="30"/>
      <c r="B45" s="42" t="s">
        <v>42</v>
      </c>
      <c r="C45" s="43">
        <f>SUM(C32:C44)</f>
        <v>167904</v>
      </c>
      <c r="D45" s="43">
        <f>SUM(D32:D44)</f>
        <v>167904</v>
      </c>
      <c r="E45" s="44"/>
      <c r="F45" s="39"/>
      <c r="G45" s="45"/>
      <c r="H45" s="39"/>
      <c r="I45" s="45"/>
      <c r="J45" s="46"/>
      <c r="K45" s="47"/>
      <c r="L45" s="48"/>
    </row>
    <row r="46" spans="1:12" ht="21">
      <c r="A46" s="49"/>
      <c r="B46" s="50"/>
      <c r="C46" s="51"/>
      <c r="D46" s="51"/>
      <c r="E46" s="52"/>
      <c r="F46" s="53"/>
      <c r="G46" s="53"/>
      <c r="H46" s="53"/>
      <c r="I46" s="53"/>
      <c r="L46" s="54"/>
    </row>
    <row r="47" spans="1:12" ht="21">
      <c r="A47" s="49"/>
      <c r="B47" s="50"/>
      <c r="C47" s="51"/>
      <c r="D47" s="51"/>
      <c r="E47" s="52"/>
      <c r="F47" s="53"/>
      <c r="G47" s="53"/>
      <c r="H47" s="53"/>
      <c r="I47" s="53"/>
      <c r="L47" s="54"/>
    </row>
    <row r="48" spans="1:12" ht="21">
      <c r="A48" s="49"/>
      <c r="B48" s="50"/>
      <c r="C48" s="51"/>
      <c r="D48" s="51"/>
      <c r="E48" s="52"/>
      <c r="F48" s="53"/>
      <c r="G48" s="53"/>
      <c r="H48" s="53"/>
      <c r="I48" s="53"/>
      <c r="L48" s="54"/>
    </row>
    <row r="49" spans="1:12" ht="21">
      <c r="A49" s="1" t="s">
        <v>243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21">
      <c r="A50" s="1" t="s">
        <v>0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21" customHeight="1">
      <c r="A51" s="1" t="s">
        <v>22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21" customHeight="1">
      <c r="A52" s="3" t="s">
        <v>163</v>
      </c>
      <c r="B52" s="4" t="s">
        <v>1</v>
      </c>
      <c r="C52" s="5" t="s">
        <v>164</v>
      </c>
      <c r="D52" s="6" t="s">
        <v>165</v>
      </c>
      <c r="E52" s="7" t="s">
        <v>161</v>
      </c>
      <c r="F52" s="8" t="s">
        <v>171</v>
      </c>
      <c r="G52" s="9"/>
      <c r="H52" s="8" t="s">
        <v>177</v>
      </c>
      <c r="I52" s="9"/>
      <c r="J52" s="10" t="s">
        <v>178</v>
      </c>
      <c r="K52" s="11" t="s">
        <v>176</v>
      </c>
      <c r="L52" s="12"/>
    </row>
    <row r="53" spans="1:12" ht="21" customHeight="1">
      <c r="A53" s="3"/>
      <c r="B53" s="4"/>
      <c r="C53" s="5"/>
      <c r="D53" s="13"/>
      <c r="E53" s="14"/>
      <c r="F53" s="15"/>
      <c r="G53" s="16"/>
      <c r="H53" s="15"/>
      <c r="I53" s="16"/>
      <c r="J53" s="17"/>
      <c r="K53" s="18"/>
      <c r="L53" s="19"/>
    </row>
    <row r="54" spans="1:12" ht="21" customHeight="1">
      <c r="A54" s="3"/>
      <c r="B54" s="4"/>
      <c r="C54" s="5"/>
      <c r="D54" s="20"/>
      <c r="E54" s="21"/>
      <c r="F54" s="22"/>
      <c r="G54" s="23"/>
      <c r="H54" s="22"/>
      <c r="I54" s="23"/>
      <c r="J54" s="24"/>
      <c r="K54" s="25"/>
      <c r="L54" s="26"/>
    </row>
    <row r="55" spans="1:12">
      <c r="A55" s="27" t="s">
        <v>166</v>
      </c>
      <c r="B55" s="27" t="s">
        <v>167</v>
      </c>
      <c r="C55" s="27" t="s">
        <v>168</v>
      </c>
      <c r="D55" s="27" t="s">
        <v>169</v>
      </c>
      <c r="E55" s="27" t="s">
        <v>170</v>
      </c>
      <c r="F55" s="28" t="s">
        <v>172</v>
      </c>
      <c r="G55" s="29"/>
      <c r="H55" s="28" t="s">
        <v>173</v>
      </c>
      <c r="I55" s="29"/>
      <c r="J55" s="27" t="s">
        <v>174</v>
      </c>
      <c r="K55" s="28" t="s">
        <v>175</v>
      </c>
      <c r="L55" s="29"/>
    </row>
    <row r="56" spans="1:12" ht="21" customHeight="1">
      <c r="A56" s="64"/>
      <c r="B56" s="65" t="s">
        <v>43</v>
      </c>
      <c r="C56" s="66">
        <f>C45</f>
        <v>167904</v>
      </c>
      <c r="D56" s="66">
        <f>D45</f>
        <v>167904</v>
      </c>
      <c r="E56" s="67"/>
      <c r="F56" s="68"/>
      <c r="G56" s="69"/>
      <c r="H56" s="68"/>
      <c r="I56" s="69"/>
      <c r="J56" s="70"/>
      <c r="K56" s="71"/>
      <c r="L56" s="72"/>
    </row>
    <row r="57" spans="1:12" ht="21">
      <c r="A57" s="30">
        <v>14</v>
      </c>
      <c r="B57" s="31" t="s">
        <v>44</v>
      </c>
      <c r="C57" s="89">
        <v>4300</v>
      </c>
      <c r="D57" s="89">
        <v>4300</v>
      </c>
      <c r="E57" s="33" t="s">
        <v>162</v>
      </c>
      <c r="F57" s="39" t="s">
        <v>11</v>
      </c>
      <c r="G57" s="35">
        <v>4300</v>
      </c>
      <c r="H57" s="39" t="s">
        <v>11</v>
      </c>
      <c r="I57" s="87">
        <v>4300</v>
      </c>
      <c r="J57" s="36" t="s">
        <v>160</v>
      </c>
      <c r="K57" s="37" t="s">
        <v>46</v>
      </c>
      <c r="L57" s="40">
        <v>244313</v>
      </c>
    </row>
    <row r="58" spans="1:12" ht="21">
      <c r="A58" s="30">
        <v>15</v>
      </c>
      <c r="B58" s="31" t="s">
        <v>45</v>
      </c>
      <c r="C58" s="89">
        <v>8344</v>
      </c>
      <c r="D58" s="89">
        <v>8344</v>
      </c>
      <c r="E58" s="33" t="s">
        <v>162</v>
      </c>
      <c r="F58" s="34" t="s">
        <v>11</v>
      </c>
      <c r="G58" s="35">
        <v>8344</v>
      </c>
      <c r="H58" s="34" t="s">
        <v>11</v>
      </c>
      <c r="I58" s="87">
        <v>8344</v>
      </c>
      <c r="J58" s="36" t="s">
        <v>160</v>
      </c>
      <c r="K58" s="37" t="s">
        <v>47</v>
      </c>
      <c r="L58" s="40">
        <v>244316</v>
      </c>
    </row>
    <row r="59" spans="1:12" ht="25.8">
      <c r="A59" s="30">
        <v>16</v>
      </c>
      <c r="B59" s="38" t="s">
        <v>179</v>
      </c>
      <c r="C59" s="73">
        <v>49993.8</v>
      </c>
      <c r="D59" s="73">
        <v>49993.8</v>
      </c>
      <c r="E59" s="33" t="s">
        <v>162</v>
      </c>
      <c r="F59" s="74" t="s">
        <v>49</v>
      </c>
      <c r="G59" s="75">
        <v>49993.8</v>
      </c>
      <c r="H59" s="86" t="s">
        <v>49</v>
      </c>
      <c r="I59" s="75">
        <v>49993.8</v>
      </c>
      <c r="J59" s="36" t="s">
        <v>160</v>
      </c>
      <c r="K59" s="37" t="s">
        <v>48</v>
      </c>
      <c r="L59" s="40">
        <v>244291</v>
      </c>
    </row>
    <row r="60" spans="1:12" ht="21">
      <c r="A60" s="30"/>
      <c r="B60" s="42" t="s">
        <v>50</v>
      </c>
      <c r="C60" s="43">
        <f>SUM(C56:C59)</f>
        <v>230541.8</v>
      </c>
      <c r="D60" s="43">
        <f>SUM(D56:D59)</f>
        <v>230541.8</v>
      </c>
      <c r="E60" s="33"/>
      <c r="F60" s="39"/>
      <c r="G60" s="45"/>
      <c r="H60" s="39"/>
      <c r="I60" s="45"/>
      <c r="J60" s="57"/>
      <c r="K60" s="58"/>
      <c r="L60" s="48"/>
    </row>
    <row r="61" spans="1:12" ht="21">
      <c r="A61" s="30"/>
      <c r="B61" s="36"/>
      <c r="C61" s="32"/>
      <c r="D61" s="32"/>
      <c r="E61" s="60"/>
      <c r="F61" s="34"/>
      <c r="G61" s="76"/>
      <c r="H61" s="34"/>
      <c r="I61" s="76"/>
      <c r="J61" s="57"/>
      <c r="K61" s="58"/>
      <c r="L61" s="48"/>
    </row>
    <row r="62" spans="1:12" ht="21">
      <c r="A62" s="30"/>
      <c r="B62" s="38"/>
      <c r="C62" s="32"/>
      <c r="D62" s="32"/>
      <c r="E62" s="60"/>
      <c r="F62" s="39"/>
      <c r="G62" s="45"/>
      <c r="H62" s="39"/>
      <c r="I62" s="45"/>
      <c r="J62" s="57"/>
      <c r="K62" s="58"/>
      <c r="L62" s="48"/>
    </row>
    <row r="63" spans="1:12" ht="21">
      <c r="A63" s="30"/>
      <c r="B63" s="36"/>
      <c r="C63" s="32"/>
      <c r="D63" s="32"/>
      <c r="E63" s="33"/>
      <c r="F63" s="39"/>
      <c r="G63" s="45"/>
      <c r="H63" s="39"/>
      <c r="I63" s="45"/>
      <c r="J63" s="57"/>
      <c r="K63" s="58"/>
      <c r="L63" s="48"/>
    </row>
    <row r="64" spans="1:12" ht="21">
      <c r="A64" s="30"/>
      <c r="B64" s="38"/>
      <c r="C64" s="32"/>
      <c r="D64" s="32"/>
      <c r="E64" s="60"/>
      <c r="F64" s="39"/>
      <c r="G64" s="45"/>
      <c r="H64" s="39"/>
      <c r="I64" s="45"/>
      <c r="J64" s="57"/>
      <c r="K64" s="58"/>
      <c r="L64" s="48"/>
    </row>
    <row r="65" spans="1:12" ht="21">
      <c r="A65" s="30"/>
      <c r="B65" s="38"/>
      <c r="C65" s="32"/>
      <c r="D65" s="32"/>
      <c r="E65" s="60"/>
      <c r="F65" s="39"/>
      <c r="G65" s="45"/>
      <c r="H65" s="39"/>
      <c r="I65" s="45"/>
      <c r="J65" s="57"/>
      <c r="K65" s="58"/>
      <c r="L65" s="48"/>
    </row>
    <row r="66" spans="1:12" ht="21">
      <c r="A66" s="30"/>
      <c r="B66" s="38"/>
      <c r="C66" s="32"/>
      <c r="D66" s="32"/>
      <c r="E66" s="33"/>
      <c r="F66" s="39"/>
      <c r="G66" s="45"/>
      <c r="H66" s="39"/>
      <c r="I66" s="45"/>
      <c r="J66" s="46"/>
      <c r="K66" s="47"/>
      <c r="L66" s="48"/>
    </row>
    <row r="67" spans="1:12" ht="21">
      <c r="A67" s="30"/>
      <c r="B67" s="38"/>
      <c r="C67" s="32"/>
      <c r="D67" s="32"/>
      <c r="E67" s="44"/>
      <c r="F67" s="39"/>
      <c r="G67" s="45"/>
      <c r="H67" s="39"/>
      <c r="I67" s="45"/>
      <c r="J67" s="57"/>
      <c r="K67" s="58"/>
      <c r="L67" s="48"/>
    </row>
    <row r="68" spans="1:12" ht="21">
      <c r="A68" s="30"/>
      <c r="B68" s="38"/>
      <c r="C68" s="32"/>
      <c r="D68" s="32"/>
      <c r="E68" s="44"/>
      <c r="F68" s="39"/>
      <c r="G68" s="45"/>
      <c r="H68" s="39"/>
      <c r="I68" s="45"/>
      <c r="J68" s="57"/>
      <c r="K68" s="58"/>
      <c r="L68" s="48"/>
    </row>
    <row r="69" spans="1:12" ht="21">
      <c r="A69" s="30"/>
      <c r="B69" s="38"/>
      <c r="C69" s="32"/>
      <c r="D69" s="32"/>
      <c r="E69" s="44"/>
      <c r="F69" s="39"/>
      <c r="G69" s="45"/>
      <c r="H69" s="39"/>
      <c r="I69" s="45"/>
      <c r="J69" s="46"/>
      <c r="K69" s="47"/>
      <c r="L69" s="48"/>
    </row>
    <row r="70" spans="1:12" ht="21">
      <c r="A70" s="30"/>
      <c r="B70" s="42"/>
      <c r="C70" s="77"/>
      <c r="D70" s="77"/>
      <c r="E70" s="44"/>
      <c r="F70" s="39"/>
      <c r="G70" s="45"/>
      <c r="H70" s="39"/>
      <c r="I70" s="45"/>
      <c r="J70" s="46"/>
      <c r="K70" s="47"/>
      <c r="L70" s="48"/>
    </row>
    <row r="71" spans="1:12" ht="21">
      <c r="A71" s="96"/>
      <c r="B71" s="97"/>
      <c r="C71" s="98"/>
      <c r="D71" s="98"/>
      <c r="E71" s="99"/>
      <c r="F71" s="100"/>
      <c r="G71" s="100"/>
      <c r="H71" s="100"/>
      <c r="I71" s="100"/>
      <c r="J71" s="101"/>
      <c r="K71" s="101"/>
      <c r="L71" s="102"/>
    </row>
    <row r="72" spans="1:12" ht="21">
      <c r="A72" s="49"/>
      <c r="B72" s="50"/>
      <c r="C72" s="51"/>
      <c r="D72" s="51"/>
      <c r="E72" s="52"/>
      <c r="F72" s="53"/>
      <c r="G72" s="53"/>
      <c r="H72" s="53"/>
      <c r="I72" s="53"/>
      <c r="L72" s="54"/>
    </row>
    <row r="73" spans="1:12" ht="21">
      <c r="A73" s="1" t="s">
        <v>183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21">
      <c r="A74" s="1" t="s">
        <v>0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21">
      <c r="A75" s="1" t="s">
        <v>182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21" customHeight="1">
      <c r="A76" s="3" t="s">
        <v>163</v>
      </c>
      <c r="B76" s="4" t="s">
        <v>1</v>
      </c>
      <c r="C76" s="5" t="s">
        <v>164</v>
      </c>
      <c r="D76" s="6" t="s">
        <v>165</v>
      </c>
      <c r="E76" s="7" t="s">
        <v>161</v>
      </c>
      <c r="F76" s="8" t="s">
        <v>171</v>
      </c>
      <c r="G76" s="9"/>
      <c r="H76" s="8" t="s">
        <v>177</v>
      </c>
      <c r="I76" s="9"/>
      <c r="J76" s="10" t="s">
        <v>178</v>
      </c>
      <c r="K76" s="11" t="s">
        <v>176</v>
      </c>
      <c r="L76" s="12"/>
    </row>
    <row r="77" spans="1:12" ht="21" customHeight="1">
      <c r="A77" s="3"/>
      <c r="B77" s="4"/>
      <c r="C77" s="5"/>
      <c r="D77" s="13"/>
      <c r="E77" s="14"/>
      <c r="F77" s="15"/>
      <c r="G77" s="16"/>
      <c r="H77" s="15"/>
      <c r="I77" s="16"/>
      <c r="J77" s="17"/>
      <c r="K77" s="18"/>
      <c r="L77" s="19"/>
    </row>
    <row r="78" spans="1:12" ht="21" customHeight="1">
      <c r="A78" s="3"/>
      <c r="B78" s="4"/>
      <c r="C78" s="5"/>
      <c r="D78" s="20"/>
      <c r="E78" s="21"/>
      <c r="F78" s="22"/>
      <c r="G78" s="23"/>
      <c r="H78" s="22"/>
      <c r="I78" s="23"/>
      <c r="J78" s="24"/>
      <c r="K78" s="25"/>
      <c r="L78" s="26"/>
    </row>
    <row r="79" spans="1:12">
      <c r="A79" s="27" t="s">
        <v>166</v>
      </c>
      <c r="B79" s="27" t="s">
        <v>167</v>
      </c>
      <c r="C79" s="27" t="s">
        <v>168</v>
      </c>
      <c r="D79" s="27" t="s">
        <v>169</v>
      </c>
      <c r="E79" s="27" t="s">
        <v>170</v>
      </c>
      <c r="F79" s="28" t="s">
        <v>172</v>
      </c>
      <c r="G79" s="29"/>
      <c r="H79" s="28" t="s">
        <v>173</v>
      </c>
      <c r="I79" s="29"/>
      <c r="J79" s="27" t="s">
        <v>174</v>
      </c>
      <c r="K79" s="28" t="s">
        <v>175</v>
      </c>
      <c r="L79" s="29"/>
    </row>
    <row r="80" spans="1:12" ht="21">
      <c r="A80" s="30">
        <v>1</v>
      </c>
      <c r="B80" s="38" t="s">
        <v>51</v>
      </c>
      <c r="C80" s="89">
        <v>8500</v>
      </c>
      <c r="D80" s="89">
        <v>8500</v>
      </c>
      <c r="E80" s="33" t="s">
        <v>162</v>
      </c>
      <c r="F80" s="39" t="s">
        <v>4</v>
      </c>
      <c r="G80" s="87">
        <v>8500</v>
      </c>
      <c r="H80" s="39" t="s">
        <v>4</v>
      </c>
      <c r="I80" s="87">
        <v>8500</v>
      </c>
      <c r="J80" s="36" t="s">
        <v>160</v>
      </c>
      <c r="K80" s="37" t="s">
        <v>53</v>
      </c>
      <c r="L80" s="40">
        <v>244258</v>
      </c>
    </row>
    <row r="81" spans="1:12" ht="21">
      <c r="A81" s="30">
        <v>2</v>
      </c>
      <c r="B81" s="38" t="s">
        <v>51</v>
      </c>
      <c r="C81" s="89">
        <v>7500</v>
      </c>
      <c r="D81" s="89">
        <v>7500</v>
      </c>
      <c r="E81" s="33" t="s">
        <v>162</v>
      </c>
      <c r="F81" s="39" t="s">
        <v>3</v>
      </c>
      <c r="G81" s="87">
        <v>7500</v>
      </c>
      <c r="H81" s="39" t="s">
        <v>3</v>
      </c>
      <c r="I81" s="87">
        <v>7500</v>
      </c>
      <c r="J81" s="36" t="s">
        <v>160</v>
      </c>
      <c r="K81" s="37" t="s">
        <v>54</v>
      </c>
      <c r="L81" s="40">
        <v>244258</v>
      </c>
    </row>
    <row r="82" spans="1:12" ht="21">
      <c r="A82" s="30">
        <v>3</v>
      </c>
      <c r="B82" s="38" t="s">
        <v>51</v>
      </c>
      <c r="C82" s="89">
        <v>8000</v>
      </c>
      <c r="D82" s="89">
        <v>8000</v>
      </c>
      <c r="E82" s="33" t="s">
        <v>162</v>
      </c>
      <c r="F82" s="39" t="s">
        <v>5</v>
      </c>
      <c r="G82" s="87">
        <v>8000</v>
      </c>
      <c r="H82" s="39" t="s">
        <v>5</v>
      </c>
      <c r="I82" s="87">
        <v>8000</v>
      </c>
      <c r="J82" s="36" t="s">
        <v>160</v>
      </c>
      <c r="K82" s="37" t="s">
        <v>55</v>
      </c>
      <c r="L82" s="40">
        <v>244258</v>
      </c>
    </row>
    <row r="83" spans="1:12" ht="21">
      <c r="A83" s="30">
        <v>5</v>
      </c>
      <c r="B83" s="38" t="s">
        <v>51</v>
      </c>
      <c r="C83" s="89">
        <v>7500</v>
      </c>
      <c r="D83" s="89">
        <v>7500</v>
      </c>
      <c r="E83" s="33" t="s">
        <v>162</v>
      </c>
      <c r="F83" s="39" t="s">
        <v>52</v>
      </c>
      <c r="G83" s="87">
        <v>7500</v>
      </c>
      <c r="H83" s="39" t="s">
        <v>52</v>
      </c>
      <c r="I83" s="87">
        <v>7500</v>
      </c>
      <c r="J83" s="36" t="s">
        <v>160</v>
      </c>
      <c r="K83" s="37" t="s">
        <v>56</v>
      </c>
      <c r="L83" s="40">
        <v>244258</v>
      </c>
    </row>
    <row r="84" spans="1:12" ht="21">
      <c r="A84" s="30">
        <v>6</v>
      </c>
      <c r="B84" s="38" t="s">
        <v>51</v>
      </c>
      <c r="C84" s="89">
        <v>8000</v>
      </c>
      <c r="D84" s="89">
        <v>8000</v>
      </c>
      <c r="E84" s="33" t="s">
        <v>162</v>
      </c>
      <c r="F84" s="39" t="s">
        <v>9</v>
      </c>
      <c r="G84" s="87">
        <v>8000</v>
      </c>
      <c r="H84" s="39" t="s">
        <v>9</v>
      </c>
      <c r="I84" s="87">
        <v>8000</v>
      </c>
      <c r="J84" s="36" t="s">
        <v>160</v>
      </c>
      <c r="K84" s="37" t="s">
        <v>57</v>
      </c>
      <c r="L84" s="40">
        <v>244258</v>
      </c>
    </row>
    <row r="85" spans="1:12" ht="21">
      <c r="A85" s="30">
        <v>7</v>
      </c>
      <c r="B85" s="38" t="s">
        <v>51</v>
      </c>
      <c r="C85" s="89">
        <v>8000</v>
      </c>
      <c r="D85" s="89">
        <v>8000</v>
      </c>
      <c r="E85" s="33" t="s">
        <v>162</v>
      </c>
      <c r="F85" s="39" t="s">
        <v>6</v>
      </c>
      <c r="G85" s="87">
        <v>8000</v>
      </c>
      <c r="H85" s="39" t="s">
        <v>6</v>
      </c>
      <c r="I85" s="87">
        <v>8000</v>
      </c>
      <c r="J85" s="36" t="s">
        <v>160</v>
      </c>
      <c r="K85" s="37" t="s">
        <v>58</v>
      </c>
      <c r="L85" s="40">
        <v>244258</v>
      </c>
    </row>
    <row r="86" spans="1:12" ht="21">
      <c r="A86" s="30">
        <v>8</v>
      </c>
      <c r="B86" s="55" t="s">
        <v>13</v>
      </c>
      <c r="C86" s="89">
        <v>5000</v>
      </c>
      <c r="D86" s="89">
        <v>5000</v>
      </c>
      <c r="E86" s="33" t="s">
        <v>162</v>
      </c>
      <c r="F86" s="39" t="s">
        <v>14</v>
      </c>
      <c r="G86" s="87">
        <v>5000</v>
      </c>
      <c r="H86" s="39" t="s">
        <v>14</v>
      </c>
      <c r="I86" s="87">
        <v>5000</v>
      </c>
      <c r="J86" s="36" t="s">
        <v>160</v>
      </c>
      <c r="K86" s="37" t="s">
        <v>60</v>
      </c>
      <c r="L86" s="40">
        <v>244258</v>
      </c>
    </row>
    <row r="87" spans="1:12" ht="21">
      <c r="A87" s="30">
        <v>9</v>
      </c>
      <c r="B87" s="55" t="s">
        <v>7</v>
      </c>
      <c r="C87" s="89">
        <v>5000</v>
      </c>
      <c r="D87" s="89">
        <v>5000</v>
      </c>
      <c r="E87" s="33" t="s">
        <v>162</v>
      </c>
      <c r="F87" s="39" t="s">
        <v>8</v>
      </c>
      <c r="G87" s="87">
        <v>5000</v>
      </c>
      <c r="H87" s="39" t="s">
        <v>8</v>
      </c>
      <c r="I87" s="87">
        <v>5000</v>
      </c>
      <c r="J87" s="36" t="s">
        <v>160</v>
      </c>
      <c r="K87" s="37" t="s">
        <v>59</v>
      </c>
      <c r="L87" s="40">
        <v>244258</v>
      </c>
    </row>
    <row r="88" spans="1:12" ht="21">
      <c r="A88" s="30">
        <v>10</v>
      </c>
      <c r="B88" s="38" t="s">
        <v>61</v>
      </c>
      <c r="C88" s="89">
        <v>15000</v>
      </c>
      <c r="D88" s="89">
        <v>15000</v>
      </c>
      <c r="E88" s="33" t="s">
        <v>162</v>
      </c>
      <c r="F88" s="39" t="s">
        <v>63</v>
      </c>
      <c r="G88" s="87">
        <v>15000</v>
      </c>
      <c r="H88" s="39" t="s">
        <v>63</v>
      </c>
      <c r="I88" s="87">
        <v>15000</v>
      </c>
      <c r="J88" s="36" t="s">
        <v>160</v>
      </c>
      <c r="K88" s="37" t="s">
        <v>62</v>
      </c>
      <c r="L88" s="40">
        <v>244298</v>
      </c>
    </row>
    <row r="89" spans="1:12" ht="21">
      <c r="A89" s="30"/>
      <c r="B89" s="42" t="s">
        <v>15</v>
      </c>
      <c r="C89" s="56">
        <f>SUM(C80:C88)</f>
        <v>72500</v>
      </c>
      <c r="D89" s="56">
        <f>SUM(D80:D88)</f>
        <v>72500</v>
      </c>
      <c r="E89" s="33"/>
      <c r="F89" s="39"/>
      <c r="G89" s="45"/>
      <c r="H89" s="39"/>
      <c r="I89" s="45"/>
      <c r="J89" s="57"/>
      <c r="K89" s="58"/>
      <c r="L89" s="48"/>
    </row>
    <row r="90" spans="1:12" ht="21">
      <c r="A90" s="30"/>
      <c r="B90" s="59"/>
      <c r="C90" s="32"/>
      <c r="D90" s="32"/>
      <c r="E90" s="33"/>
      <c r="F90" s="39"/>
      <c r="G90" s="45"/>
      <c r="H90" s="39"/>
      <c r="I90" s="45"/>
      <c r="J90" s="57"/>
      <c r="K90" s="58"/>
      <c r="L90" s="48"/>
    </row>
    <row r="91" spans="1:12" ht="21">
      <c r="A91" s="30"/>
      <c r="B91" s="38"/>
      <c r="C91" s="32"/>
      <c r="D91" s="32"/>
      <c r="E91" s="60"/>
      <c r="F91" s="39"/>
      <c r="G91" s="45"/>
      <c r="H91" s="39"/>
      <c r="I91" s="45"/>
      <c r="J91" s="57"/>
      <c r="K91" s="58"/>
      <c r="L91" s="48"/>
    </row>
    <row r="92" spans="1:12" ht="21">
      <c r="A92" s="30"/>
      <c r="B92" s="61"/>
      <c r="C92" s="56"/>
      <c r="D92" s="56"/>
      <c r="E92" s="60"/>
      <c r="F92" s="39"/>
      <c r="G92" s="45"/>
      <c r="H92" s="39"/>
      <c r="I92" s="45"/>
      <c r="J92" s="46"/>
      <c r="K92" s="47"/>
      <c r="L92" s="48"/>
    </row>
    <row r="93" spans="1:12" ht="21">
      <c r="A93" s="30"/>
      <c r="B93" s="62"/>
      <c r="C93" s="63"/>
      <c r="D93" s="63"/>
      <c r="E93" s="44"/>
      <c r="F93" s="39"/>
      <c r="G93" s="45"/>
      <c r="H93" s="39"/>
      <c r="I93" s="45"/>
      <c r="J93" s="46"/>
      <c r="K93" s="47"/>
      <c r="L93" s="48"/>
    </row>
    <row r="94" spans="1:12" ht="21">
      <c r="A94" s="49"/>
      <c r="B94" s="50"/>
      <c r="C94" s="51"/>
      <c r="D94" s="51"/>
      <c r="E94" s="52"/>
      <c r="F94" s="53"/>
      <c r="G94" s="53"/>
      <c r="H94" s="53"/>
      <c r="I94" s="53"/>
      <c r="L94" s="54"/>
    </row>
    <row r="95" spans="1:12" ht="21">
      <c r="A95" s="49"/>
      <c r="B95" s="50"/>
      <c r="C95" s="51"/>
      <c r="D95" s="51"/>
      <c r="E95" s="52"/>
      <c r="F95" s="53"/>
      <c r="G95" s="53"/>
      <c r="H95" s="53"/>
      <c r="I95" s="53"/>
      <c r="L95" s="54"/>
    </row>
    <row r="96" spans="1:12" ht="21">
      <c r="A96" s="49"/>
      <c r="B96" s="50"/>
      <c r="C96" s="51"/>
      <c r="D96" s="51"/>
      <c r="E96" s="52"/>
      <c r="F96" s="53"/>
      <c r="G96" s="53"/>
      <c r="H96" s="53"/>
      <c r="I96" s="53"/>
      <c r="L96" s="54"/>
    </row>
    <row r="97" spans="1:12" ht="21">
      <c r="A97" s="1" t="s">
        <v>184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21">
      <c r="A98" s="1" t="s">
        <v>0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21">
      <c r="A99" s="1" t="s">
        <v>64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21" customHeight="1">
      <c r="A100" s="3" t="s">
        <v>163</v>
      </c>
      <c r="B100" s="4" t="s">
        <v>1</v>
      </c>
      <c r="C100" s="5" t="s">
        <v>164</v>
      </c>
      <c r="D100" s="6" t="s">
        <v>165</v>
      </c>
      <c r="E100" s="7" t="s">
        <v>161</v>
      </c>
      <c r="F100" s="8" t="s">
        <v>171</v>
      </c>
      <c r="G100" s="9"/>
      <c r="H100" s="8" t="s">
        <v>177</v>
      </c>
      <c r="I100" s="9"/>
      <c r="J100" s="10" t="s">
        <v>178</v>
      </c>
      <c r="K100" s="11" t="s">
        <v>176</v>
      </c>
      <c r="L100" s="12"/>
    </row>
    <row r="101" spans="1:12" ht="21" customHeight="1">
      <c r="A101" s="3"/>
      <c r="B101" s="4"/>
      <c r="C101" s="5"/>
      <c r="D101" s="13"/>
      <c r="E101" s="14"/>
      <c r="F101" s="15"/>
      <c r="G101" s="16"/>
      <c r="H101" s="15"/>
      <c r="I101" s="16"/>
      <c r="J101" s="17"/>
      <c r="K101" s="18"/>
      <c r="L101" s="19"/>
    </row>
    <row r="102" spans="1:12" ht="21" customHeight="1">
      <c r="A102" s="3"/>
      <c r="B102" s="4"/>
      <c r="C102" s="5"/>
      <c r="D102" s="20"/>
      <c r="E102" s="21"/>
      <c r="F102" s="22"/>
      <c r="G102" s="23"/>
      <c r="H102" s="22"/>
      <c r="I102" s="23"/>
      <c r="J102" s="24"/>
      <c r="K102" s="25"/>
      <c r="L102" s="26"/>
    </row>
    <row r="103" spans="1:12">
      <c r="A103" s="27" t="s">
        <v>166</v>
      </c>
      <c r="B103" s="27" t="s">
        <v>167</v>
      </c>
      <c r="C103" s="27" t="s">
        <v>168</v>
      </c>
      <c r="D103" s="27" t="s">
        <v>169</v>
      </c>
      <c r="E103" s="27" t="s">
        <v>170</v>
      </c>
      <c r="F103" s="28" t="s">
        <v>172</v>
      </c>
      <c r="G103" s="29"/>
      <c r="H103" s="28" t="s">
        <v>173</v>
      </c>
      <c r="I103" s="29"/>
      <c r="J103" s="27" t="s">
        <v>174</v>
      </c>
      <c r="K103" s="28" t="s">
        <v>175</v>
      </c>
      <c r="L103" s="29"/>
    </row>
    <row r="104" spans="1:12" ht="21" customHeight="1">
      <c r="A104" s="30">
        <v>1</v>
      </c>
      <c r="B104" s="31" t="s">
        <v>95</v>
      </c>
      <c r="C104" s="89">
        <v>23400</v>
      </c>
      <c r="D104" s="89">
        <v>23400</v>
      </c>
      <c r="E104" s="33" t="s">
        <v>162</v>
      </c>
      <c r="F104" s="34" t="s">
        <v>2</v>
      </c>
      <c r="G104" s="87">
        <v>23400</v>
      </c>
      <c r="H104" s="34" t="s">
        <v>2</v>
      </c>
      <c r="I104" s="87">
        <v>23400</v>
      </c>
      <c r="J104" s="36" t="s">
        <v>160</v>
      </c>
      <c r="K104" s="91" t="s">
        <v>96</v>
      </c>
      <c r="L104" s="92">
        <v>244319</v>
      </c>
    </row>
    <row r="105" spans="1:12" ht="21">
      <c r="A105" s="30">
        <v>2</v>
      </c>
      <c r="B105" s="31" t="s">
        <v>97</v>
      </c>
      <c r="C105" s="89">
        <v>5500</v>
      </c>
      <c r="D105" s="89">
        <v>5500</v>
      </c>
      <c r="E105" s="33" t="s">
        <v>162</v>
      </c>
      <c r="F105" s="39" t="s">
        <v>18</v>
      </c>
      <c r="G105" s="87">
        <v>5500</v>
      </c>
      <c r="H105" s="39" t="s">
        <v>18</v>
      </c>
      <c r="I105" s="87">
        <v>5500</v>
      </c>
      <c r="J105" s="36" t="s">
        <v>160</v>
      </c>
      <c r="K105" s="91" t="s">
        <v>98</v>
      </c>
      <c r="L105" s="92">
        <v>244316</v>
      </c>
    </row>
    <row r="106" spans="1:12" ht="21">
      <c r="A106" s="30">
        <v>3</v>
      </c>
      <c r="B106" s="38" t="s">
        <v>99</v>
      </c>
      <c r="C106" s="90">
        <v>5997.5</v>
      </c>
      <c r="D106" s="90">
        <v>5997.5</v>
      </c>
      <c r="E106" s="33" t="s">
        <v>162</v>
      </c>
      <c r="F106" s="34" t="s">
        <v>101</v>
      </c>
      <c r="G106" s="88">
        <v>5997.5</v>
      </c>
      <c r="H106" s="34" t="s">
        <v>101</v>
      </c>
      <c r="I106" s="88">
        <v>5997.5</v>
      </c>
      <c r="J106" s="36" t="s">
        <v>160</v>
      </c>
      <c r="K106" s="91" t="s">
        <v>100</v>
      </c>
      <c r="L106" s="92">
        <v>244316</v>
      </c>
    </row>
    <row r="107" spans="1:12" ht="21">
      <c r="A107" s="30">
        <v>4</v>
      </c>
      <c r="B107" s="36" t="s">
        <v>102</v>
      </c>
      <c r="C107" s="89">
        <v>61930</v>
      </c>
      <c r="D107" s="89">
        <v>61930</v>
      </c>
      <c r="E107" s="33" t="s">
        <v>162</v>
      </c>
      <c r="F107" s="39" t="s">
        <v>104</v>
      </c>
      <c r="G107" s="87">
        <v>61930</v>
      </c>
      <c r="H107" s="39" t="s">
        <v>104</v>
      </c>
      <c r="I107" s="87">
        <v>61930</v>
      </c>
      <c r="J107" s="36" t="s">
        <v>160</v>
      </c>
      <c r="K107" s="91" t="s">
        <v>103</v>
      </c>
      <c r="L107" s="92">
        <v>244320</v>
      </c>
    </row>
    <row r="108" spans="1:12" ht="21">
      <c r="A108" s="30">
        <v>5</v>
      </c>
      <c r="B108" s="36" t="s">
        <v>105</v>
      </c>
      <c r="C108" s="89">
        <v>20000</v>
      </c>
      <c r="D108" s="89">
        <v>20000</v>
      </c>
      <c r="E108" s="33" t="s">
        <v>162</v>
      </c>
      <c r="F108" s="39" t="s">
        <v>18</v>
      </c>
      <c r="G108" s="87">
        <v>20000</v>
      </c>
      <c r="H108" s="39" t="s">
        <v>18</v>
      </c>
      <c r="I108" s="87">
        <v>20000</v>
      </c>
      <c r="J108" s="36" t="s">
        <v>160</v>
      </c>
      <c r="K108" s="91" t="s">
        <v>106</v>
      </c>
      <c r="L108" s="92">
        <v>244329</v>
      </c>
    </row>
    <row r="109" spans="1:12" ht="21">
      <c r="A109" s="30">
        <v>6</v>
      </c>
      <c r="B109" s="78" t="s">
        <v>107</v>
      </c>
      <c r="C109" s="89">
        <v>7000</v>
      </c>
      <c r="D109" s="89">
        <v>7000</v>
      </c>
      <c r="E109" s="33" t="s">
        <v>162</v>
      </c>
      <c r="F109" s="39" t="s">
        <v>12</v>
      </c>
      <c r="G109" s="87">
        <v>7000</v>
      </c>
      <c r="H109" s="39" t="s">
        <v>12</v>
      </c>
      <c r="I109" s="87">
        <v>7000</v>
      </c>
      <c r="J109" s="36" t="s">
        <v>160</v>
      </c>
      <c r="K109" s="91" t="s">
        <v>108</v>
      </c>
      <c r="L109" s="92">
        <v>244333</v>
      </c>
    </row>
    <row r="110" spans="1:12" ht="21">
      <c r="A110" s="30">
        <v>7</v>
      </c>
      <c r="B110" s="36" t="s">
        <v>109</v>
      </c>
      <c r="C110" s="89">
        <v>5870</v>
      </c>
      <c r="D110" s="89">
        <v>5870</v>
      </c>
      <c r="E110" s="33" t="s">
        <v>162</v>
      </c>
      <c r="F110" s="39" t="s">
        <v>11</v>
      </c>
      <c r="G110" s="87">
        <v>5870</v>
      </c>
      <c r="H110" s="39" t="s">
        <v>11</v>
      </c>
      <c r="I110" s="87">
        <v>5870</v>
      </c>
      <c r="J110" s="36" t="s">
        <v>160</v>
      </c>
      <c r="K110" s="91" t="s">
        <v>110</v>
      </c>
      <c r="L110" s="92">
        <v>244333</v>
      </c>
    </row>
    <row r="111" spans="1:12" ht="21">
      <c r="A111" s="30">
        <v>8</v>
      </c>
      <c r="B111" s="38" t="s">
        <v>111</v>
      </c>
      <c r="C111" s="89">
        <v>1550</v>
      </c>
      <c r="D111" s="89">
        <v>1550</v>
      </c>
      <c r="E111" s="33" t="s">
        <v>162</v>
      </c>
      <c r="F111" s="39" t="s">
        <v>11</v>
      </c>
      <c r="G111" s="87">
        <v>1550</v>
      </c>
      <c r="H111" s="39" t="s">
        <v>11</v>
      </c>
      <c r="I111" s="87">
        <v>1550</v>
      </c>
      <c r="J111" s="36" t="s">
        <v>160</v>
      </c>
      <c r="K111" s="91" t="s">
        <v>112</v>
      </c>
      <c r="L111" s="92">
        <v>244341</v>
      </c>
    </row>
    <row r="112" spans="1:12" ht="21">
      <c r="A112" s="30">
        <v>9</v>
      </c>
      <c r="B112" s="38" t="s">
        <v>113</v>
      </c>
      <c r="C112" s="89">
        <v>3260</v>
      </c>
      <c r="D112" s="89">
        <v>3260</v>
      </c>
      <c r="E112" s="33" t="s">
        <v>162</v>
      </c>
      <c r="F112" s="39" t="s">
        <v>11</v>
      </c>
      <c r="G112" s="87">
        <v>3260</v>
      </c>
      <c r="H112" s="39" t="s">
        <v>11</v>
      </c>
      <c r="I112" s="87">
        <v>3260</v>
      </c>
      <c r="J112" s="36" t="s">
        <v>160</v>
      </c>
      <c r="K112" s="91" t="s">
        <v>114</v>
      </c>
      <c r="L112" s="92">
        <v>244319</v>
      </c>
    </row>
    <row r="113" spans="1:12" ht="21">
      <c r="A113" s="30"/>
      <c r="B113" s="42" t="s">
        <v>50</v>
      </c>
      <c r="C113" s="43">
        <f>SUM(C104:C112)</f>
        <v>134507.5</v>
      </c>
      <c r="D113" s="43">
        <f>SUM(D104:D112)</f>
        <v>134507.5</v>
      </c>
      <c r="E113" s="33"/>
      <c r="F113" s="39"/>
      <c r="G113" s="45"/>
      <c r="H113" s="39"/>
      <c r="I113" s="45"/>
      <c r="J113" s="46"/>
      <c r="K113" s="47"/>
      <c r="L113" s="48"/>
    </row>
    <row r="114" spans="1:12" ht="21">
      <c r="A114" s="30"/>
      <c r="B114" s="38"/>
      <c r="C114" s="32"/>
      <c r="D114" s="32"/>
      <c r="E114" s="44"/>
      <c r="F114" s="39"/>
      <c r="G114" s="45"/>
      <c r="H114" s="39"/>
      <c r="I114" s="45"/>
      <c r="J114" s="57"/>
      <c r="K114" s="58"/>
      <c r="L114" s="48"/>
    </row>
    <row r="115" spans="1:12" ht="21">
      <c r="A115" s="30"/>
      <c r="B115" s="42" t="s">
        <v>115</v>
      </c>
      <c r="C115" s="43">
        <f>C113+C143</f>
        <v>314257.5</v>
      </c>
      <c r="D115" s="43">
        <f>D113+D143</f>
        <v>314257.5</v>
      </c>
      <c r="E115" s="44"/>
      <c r="F115" s="39"/>
      <c r="G115" s="45"/>
      <c r="H115" s="39"/>
      <c r="I115" s="45"/>
      <c r="J115" s="57"/>
      <c r="K115" s="58"/>
      <c r="L115" s="48"/>
    </row>
    <row r="116" spans="1:12" ht="21">
      <c r="A116" s="30"/>
      <c r="B116" s="38"/>
      <c r="C116" s="32"/>
      <c r="D116" s="32"/>
      <c r="E116" s="44"/>
      <c r="F116" s="39"/>
      <c r="G116" s="45"/>
      <c r="H116" s="39"/>
      <c r="I116" s="45"/>
      <c r="J116" s="46"/>
      <c r="K116" s="47"/>
      <c r="L116" s="48"/>
    </row>
    <row r="117" spans="1:12" ht="21">
      <c r="A117" s="30"/>
      <c r="B117" s="42"/>
      <c r="C117" s="43"/>
      <c r="D117" s="43"/>
      <c r="E117" s="79"/>
      <c r="F117" s="39"/>
      <c r="G117" s="45"/>
      <c r="H117" s="39"/>
      <c r="I117" s="45"/>
      <c r="J117" s="46"/>
      <c r="K117" s="47"/>
      <c r="L117" s="48"/>
    </row>
    <row r="118" spans="1:12" ht="21">
      <c r="A118" s="49"/>
      <c r="B118" s="50"/>
      <c r="C118" s="51"/>
      <c r="D118" s="51"/>
      <c r="E118" s="52"/>
      <c r="F118" s="53"/>
      <c r="G118" s="53"/>
      <c r="H118" s="53"/>
      <c r="I118" s="53"/>
      <c r="L118" s="54"/>
    </row>
    <row r="119" spans="1:12" ht="21">
      <c r="A119" s="49"/>
      <c r="B119" s="50"/>
      <c r="C119" s="51"/>
      <c r="D119" s="51"/>
      <c r="E119" s="52"/>
      <c r="F119" s="53"/>
      <c r="G119" s="53"/>
      <c r="H119" s="53"/>
      <c r="I119" s="53"/>
      <c r="L119" s="54"/>
    </row>
    <row r="120" spans="1:12" ht="21">
      <c r="A120" s="49"/>
      <c r="B120" s="50"/>
      <c r="C120" s="51"/>
      <c r="D120" s="51"/>
      <c r="E120" s="52"/>
      <c r="F120" s="53"/>
      <c r="G120" s="53"/>
      <c r="H120" s="53"/>
      <c r="I120" s="53"/>
      <c r="L120" s="54"/>
    </row>
    <row r="121" spans="1:12" ht="21">
      <c r="A121" s="1" t="s">
        <v>189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21">
      <c r="A122" s="1" t="s">
        <v>0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21">
      <c r="A123" s="1" t="s">
        <v>65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21" customHeight="1">
      <c r="A124" s="3" t="s">
        <v>163</v>
      </c>
      <c r="B124" s="4" t="s">
        <v>1</v>
      </c>
      <c r="C124" s="5" t="s">
        <v>164</v>
      </c>
      <c r="D124" s="6" t="s">
        <v>165</v>
      </c>
      <c r="E124" s="7" t="s">
        <v>161</v>
      </c>
      <c r="F124" s="8" t="s">
        <v>171</v>
      </c>
      <c r="G124" s="9"/>
      <c r="H124" s="8" t="s">
        <v>177</v>
      </c>
      <c r="I124" s="9"/>
      <c r="J124" s="10" t="s">
        <v>178</v>
      </c>
      <c r="K124" s="11" t="s">
        <v>176</v>
      </c>
      <c r="L124" s="12"/>
    </row>
    <row r="125" spans="1:12" ht="21" customHeight="1">
      <c r="A125" s="3"/>
      <c r="B125" s="4"/>
      <c r="C125" s="5"/>
      <c r="D125" s="13"/>
      <c r="E125" s="14"/>
      <c r="F125" s="15"/>
      <c r="G125" s="16"/>
      <c r="H125" s="15"/>
      <c r="I125" s="16"/>
      <c r="J125" s="17"/>
      <c r="K125" s="18"/>
      <c r="L125" s="19"/>
    </row>
    <row r="126" spans="1:12" ht="21" customHeight="1">
      <c r="A126" s="3"/>
      <c r="B126" s="4"/>
      <c r="C126" s="5"/>
      <c r="D126" s="20"/>
      <c r="E126" s="21"/>
      <c r="F126" s="22"/>
      <c r="G126" s="23"/>
      <c r="H126" s="22"/>
      <c r="I126" s="23"/>
      <c r="J126" s="24"/>
      <c r="K126" s="25"/>
      <c r="L126" s="26"/>
    </row>
    <row r="127" spans="1:12">
      <c r="A127" s="27" t="s">
        <v>166</v>
      </c>
      <c r="B127" s="27" t="s">
        <v>167</v>
      </c>
      <c r="C127" s="27" t="s">
        <v>168</v>
      </c>
      <c r="D127" s="27" t="s">
        <v>169</v>
      </c>
      <c r="E127" s="27" t="s">
        <v>170</v>
      </c>
      <c r="F127" s="28" t="s">
        <v>172</v>
      </c>
      <c r="G127" s="29"/>
      <c r="H127" s="28" t="s">
        <v>173</v>
      </c>
      <c r="I127" s="29"/>
      <c r="J127" s="27" t="s">
        <v>174</v>
      </c>
      <c r="K127" s="28" t="s">
        <v>175</v>
      </c>
      <c r="L127" s="29"/>
    </row>
    <row r="128" spans="1:12" ht="21" customHeight="1">
      <c r="A128" s="30">
        <v>1</v>
      </c>
      <c r="B128" s="38" t="s">
        <v>66</v>
      </c>
      <c r="C128" s="89">
        <v>8500</v>
      </c>
      <c r="D128" s="89">
        <v>8500</v>
      </c>
      <c r="E128" s="33" t="s">
        <v>162</v>
      </c>
      <c r="F128" s="39" t="s">
        <v>4</v>
      </c>
      <c r="G128" s="87">
        <v>8500</v>
      </c>
      <c r="H128" s="39" t="s">
        <v>4</v>
      </c>
      <c r="I128" s="87">
        <v>8500</v>
      </c>
      <c r="J128" s="36" t="s">
        <v>160</v>
      </c>
      <c r="K128" s="37" t="s">
        <v>67</v>
      </c>
      <c r="L128" s="92">
        <v>244291</v>
      </c>
    </row>
    <row r="129" spans="1:12" ht="21">
      <c r="A129" s="30">
        <v>2</v>
      </c>
      <c r="B129" s="38" t="s">
        <v>66</v>
      </c>
      <c r="C129" s="89">
        <v>7500</v>
      </c>
      <c r="D129" s="89">
        <v>7500</v>
      </c>
      <c r="E129" s="33" t="s">
        <v>162</v>
      </c>
      <c r="F129" s="39" t="s">
        <v>3</v>
      </c>
      <c r="G129" s="87">
        <v>7500</v>
      </c>
      <c r="H129" s="39" t="s">
        <v>3</v>
      </c>
      <c r="I129" s="87">
        <v>7500</v>
      </c>
      <c r="J129" s="36" t="s">
        <v>160</v>
      </c>
      <c r="K129" s="37" t="s">
        <v>68</v>
      </c>
      <c r="L129" s="92">
        <v>244291</v>
      </c>
    </row>
    <row r="130" spans="1:12" ht="21">
      <c r="A130" s="30">
        <v>3</v>
      </c>
      <c r="B130" s="38" t="s">
        <v>66</v>
      </c>
      <c r="C130" s="89">
        <v>8000</v>
      </c>
      <c r="D130" s="89">
        <v>8000</v>
      </c>
      <c r="E130" s="33" t="s">
        <v>162</v>
      </c>
      <c r="F130" s="39" t="s">
        <v>5</v>
      </c>
      <c r="G130" s="87">
        <v>8000</v>
      </c>
      <c r="H130" s="39" t="s">
        <v>5</v>
      </c>
      <c r="I130" s="87">
        <v>8000</v>
      </c>
      <c r="J130" s="36" t="s">
        <v>160</v>
      </c>
      <c r="K130" s="37" t="s">
        <v>46</v>
      </c>
      <c r="L130" s="92">
        <v>244291</v>
      </c>
    </row>
    <row r="131" spans="1:12" ht="21">
      <c r="A131" s="30">
        <v>5</v>
      </c>
      <c r="B131" s="38" t="s">
        <v>66</v>
      </c>
      <c r="C131" s="89">
        <v>8000</v>
      </c>
      <c r="D131" s="89">
        <v>8000</v>
      </c>
      <c r="E131" s="33" t="s">
        <v>162</v>
      </c>
      <c r="F131" s="39" t="s">
        <v>52</v>
      </c>
      <c r="G131" s="87">
        <v>8000</v>
      </c>
      <c r="H131" s="39" t="s">
        <v>52</v>
      </c>
      <c r="I131" s="87">
        <v>8000</v>
      </c>
      <c r="J131" s="36" t="s">
        <v>160</v>
      </c>
      <c r="K131" s="37" t="s">
        <v>69</v>
      </c>
      <c r="L131" s="92">
        <v>244291</v>
      </c>
    </row>
    <row r="132" spans="1:12" ht="21">
      <c r="A132" s="30">
        <v>6</v>
      </c>
      <c r="B132" s="38" t="s">
        <v>66</v>
      </c>
      <c r="C132" s="89">
        <v>8000</v>
      </c>
      <c r="D132" s="89">
        <v>8000</v>
      </c>
      <c r="E132" s="33" t="s">
        <v>162</v>
      </c>
      <c r="F132" s="39" t="s">
        <v>9</v>
      </c>
      <c r="G132" s="87">
        <v>8000</v>
      </c>
      <c r="H132" s="39" t="s">
        <v>9</v>
      </c>
      <c r="I132" s="87">
        <v>8000</v>
      </c>
      <c r="J132" s="36" t="s">
        <v>160</v>
      </c>
      <c r="K132" s="37" t="s">
        <v>70</v>
      </c>
      <c r="L132" s="92">
        <v>244291</v>
      </c>
    </row>
    <row r="133" spans="1:12" ht="21">
      <c r="A133" s="30">
        <v>7</v>
      </c>
      <c r="B133" s="38" t="s">
        <v>66</v>
      </c>
      <c r="C133" s="89">
        <v>8000</v>
      </c>
      <c r="D133" s="89">
        <v>8000</v>
      </c>
      <c r="E133" s="33" t="s">
        <v>162</v>
      </c>
      <c r="F133" s="39" t="s">
        <v>6</v>
      </c>
      <c r="G133" s="87">
        <v>8000</v>
      </c>
      <c r="H133" s="39" t="s">
        <v>6</v>
      </c>
      <c r="I133" s="87">
        <v>8000</v>
      </c>
      <c r="J133" s="36" t="s">
        <v>160</v>
      </c>
      <c r="K133" s="37" t="s">
        <v>71</v>
      </c>
      <c r="L133" s="92">
        <v>244291</v>
      </c>
    </row>
    <row r="134" spans="1:12" ht="21">
      <c r="A134" s="30">
        <v>8</v>
      </c>
      <c r="B134" s="55" t="s">
        <v>13</v>
      </c>
      <c r="C134" s="89">
        <v>5000</v>
      </c>
      <c r="D134" s="89">
        <v>5000</v>
      </c>
      <c r="E134" s="33" t="s">
        <v>162</v>
      </c>
      <c r="F134" s="39" t="s">
        <v>14</v>
      </c>
      <c r="G134" s="87">
        <v>5000</v>
      </c>
      <c r="H134" s="39" t="s">
        <v>14</v>
      </c>
      <c r="I134" s="87">
        <v>5000</v>
      </c>
      <c r="J134" s="36" t="s">
        <v>160</v>
      </c>
      <c r="K134" s="37" t="s">
        <v>72</v>
      </c>
      <c r="L134" s="92">
        <v>244291</v>
      </c>
    </row>
    <row r="135" spans="1:12" ht="21">
      <c r="A135" s="30">
        <v>9</v>
      </c>
      <c r="B135" s="55" t="s">
        <v>7</v>
      </c>
      <c r="C135" s="89">
        <v>5000</v>
      </c>
      <c r="D135" s="89">
        <v>5000</v>
      </c>
      <c r="E135" s="33" t="s">
        <v>162</v>
      </c>
      <c r="F135" s="39" t="s">
        <v>8</v>
      </c>
      <c r="G135" s="87">
        <v>5000</v>
      </c>
      <c r="H135" s="39" t="s">
        <v>8</v>
      </c>
      <c r="I135" s="87">
        <v>5000</v>
      </c>
      <c r="J135" s="36" t="s">
        <v>160</v>
      </c>
      <c r="K135" s="37" t="s">
        <v>73</v>
      </c>
      <c r="L135" s="92">
        <v>244291</v>
      </c>
    </row>
    <row r="136" spans="1:12" ht="21">
      <c r="A136" s="30">
        <v>10</v>
      </c>
      <c r="B136" s="80" t="s">
        <v>74</v>
      </c>
      <c r="C136" s="89">
        <v>37400</v>
      </c>
      <c r="D136" s="89">
        <v>37400</v>
      </c>
      <c r="E136" s="33" t="s">
        <v>162</v>
      </c>
      <c r="F136" s="39" t="s">
        <v>76</v>
      </c>
      <c r="G136" s="87">
        <v>37400</v>
      </c>
      <c r="H136" s="39" t="s">
        <v>76</v>
      </c>
      <c r="I136" s="87">
        <v>37400</v>
      </c>
      <c r="J136" s="36" t="s">
        <v>160</v>
      </c>
      <c r="K136" s="37" t="s">
        <v>75</v>
      </c>
      <c r="L136" s="92">
        <v>244320</v>
      </c>
    </row>
    <row r="137" spans="1:12" ht="21">
      <c r="A137" s="30">
        <v>11</v>
      </c>
      <c r="B137" s="80" t="s">
        <v>77</v>
      </c>
      <c r="C137" s="89">
        <v>30000</v>
      </c>
      <c r="D137" s="89">
        <v>30000</v>
      </c>
      <c r="E137" s="33" t="s">
        <v>162</v>
      </c>
      <c r="F137" s="39" t="s">
        <v>80</v>
      </c>
      <c r="G137" s="87">
        <v>30000</v>
      </c>
      <c r="H137" s="39" t="s">
        <v>80</v>
      </c>
      <c r="I137" s="87">
        <v>30000</v>
      </c>
      <c r="J137" s="36" t="s">
        <v>160</v>
      </c>
      <c r="K137" s="37" t="s">
        <v>78</v>
      </c>
      <c r="L137" s="92">
        <v>244330</v>
      </c>
    </row>
    <row r="138" spans="1:12" ht="21">
      <c r="A138" s="30">
        <v>12</v>
      </c>
      <c r="B138" s="78" t="s">
        <v>79</v>
      </c>
      <c r="C138" s="89">
        <v>6000</v>
      </c>
      <c r="D138" s="89">
        <v>6000</v>
      </c>
      <c r="E138" s="33" t="s">
        <v>162</v>
      </c>
      <c r="F138" s="39" t="s">
        <v>91</v>
      </c>
      <c r="G138" s="87">
        <v>6000</v>
      </c>
      <c r="H138" s="39" t="s">
        <v>91</v>
      </c>
      <c r="I138" s="87">
        <v>6000</v>
      </c>
      <c r="J138" s="36" t="s">
        <v>160</v>
      </c>
      <c r="K138" s="37" t="s">
        <v>81</v>
      </c>
      <c r="L138" s="92">
        <v>244333</v>
      </c>
    </row>
    <row r="139" spans="1:12" ht="21">
      <c r="A139" s="30">
        <v>13</v>
      </c>
      <c r="B139" s="80" t="s">
        <v>82</v>
      </c>
      <c r="C139" s="89">
        <v>31000</v>
      </c>
      <c r="D139" s="89">
        <v>31000</v>
      </c>
      <c r="E139" s="33" t="s">
        <v>162</v>
      </c>
      <c r="F139" s="39" t="s">
        <v>84</v>
      </c>
      <c r="G139" s="87">
        <v>31000</v>
      </c>
      <c r="H139" s="39" t="s">
        <v>84</v>
      </c>
      <c r="I139" s="87">
        <v>31000</v>
      </c>
      <c r="J139" s="36" t="s">
        <v>160</v>
      </c>
      <c r="K139" s="37" t="s">
        <v>83</v>
      </c>
      <c r="L139" s="92">
        <v>244341</v>
      </c>
    </row>
    <row r="140" spans="1:12" ht="21">
      <c r="A140" s="30">
        <v>14</v>
      </c>
      <c r="B140" s="80" t="s">
        <v>85</v>
      </c>
      <c r="C140" s="89">
        <v>5000</v>
      </c>
      <c r="D140" s="89">
        <v>5000</v>
      </c>
      <c r="E140" s="33" t="s">
        <v>162</v>
      </c>
      <c r="F140" s="39" t="s">
        <v>93</v>
      </c>
      <c r="G140" s="87">
        <v>5000</v>
      </c>
      <c r="H140" s="39" t="s">
        <v>93</v>
      </c>
      <c r="I140" s="87">
        <v>5000</v>
      </c>
      <c r="J140" s="36" t="s">
        <v>160</v>
      </c>
      <c r="K140" s="37" t="s">
        <v>86</v>
      </c>
      <c r="L140" s="92">
        <v>244343</v>
      </c>
    </row>
    <row r="141" spans="1:12" ht="21">
      <c r="A141" s="30">
        <v>15</v>
      </c>
      <c r="B141" s="80" t="s">
        <v>87</v>
      </c>
      <c r="C141" s="89">
        <v>9500</v>
      </c>
      <c r="D141" s="89">
        <v>9500</v>
      </c>
      <c r="E141" s="33" t="s">
        <v>162</v>
      </c>
      <c r="F141" s="39" t="s">
        <v>92</v>
      </c>
      <c r="G141" s="87">
        <v>9500</v>
      </c>
      <c r="H141" s="39" t="s">
        <v>92</v>
      </c>
      <c r="I141" s="87">
        <v>9500</v>
      </c>
      <c r="J141" s="36" t="s">
        <v>160</v>
      </c>
      <c r="K141" s="37" t="s">
        <v>88</v>
      </c>
      <c r="L141" s="92">
        <v>244347</v>
      </c>
    </row>
    <row r="142" spans="1:12" ht="21">
      <c r="A142" s="30">
        <v>16</v>
      </c>
      <c r="B142" s="80" t="s">
        <v>89</v>
      </c>
      <c r="C142" s="89">
        <v>2850</v>
      </c>
      <c r="D142" s="89">
        <v>2850</v>
      </c>
      <c r="E142" s="33" t="s">
        <v>162</v>
      </c>
      <c r="F142" s="34" t="s">
        <v>94</v>
      </c>
      <c r="G142" s="87">
        <v>2850</v>
      </c>
      <c r="H142" s="34" t="s">
        <v>94</v>
      </c>
      <c r="I142" s="87">
        <v>2850</v>
      </c>
      <c r="J142" s="36" t="s">
        <v>160</v>
      </c>
      <c r="K142" s="37" t="s">
        <v>90</v>
      </c>
      <c r="L142" s="92">
        <v>244347</v>
      </c>
    </row>
    <row r="143" spans="1:12" ht="21">
      <c r="A143" s="30"/>
      <c r="B143" s="42" t="s">
        <v>15</v>
      </c>
      <c r="C143" s="63">
        <f>SUM(C128:C142)</f>
        <v>179750</v>
      </c>
      <c r="D143" s="63">
        <f>SUM(D128:D142)</f>
        <v>179750</v>
      </c>
      <c r="E143" s="44"/>
      <c r="F143" s="39"/>
      <c r="G143" s="45"/>
      <c r="H143" s="39"/>
      <c r="I143" s="45"/>
      <c r="J143" s="46"/>
      <c r="K143" s="47"/>
      <c r="L143" s="48"/>
    </row>
    <row r="144" spans="1:12" ht="21">
      <c r="A144" s="49"/>
      <c r="B144" s="50"/>
      <c r="C144" s="51"/>
      <c r="D144" s="51"/>
      <c r="E144" s="52"/>
      <c r="F144" s="53"/>
      <c r="G144" s="53"/>
      <c r="H144" s="53"/>
      <c r="I144" s="53"/>
      <c r="L144" s="54"/>
    </row>
    <row r="145" spans="1:12" ht="21">
      <c r="A145" s="1" t="s">
        <v>188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21">
      <c r="A146" s="1" t="s">
        <v>0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21">
      <c r="A147" s="1" t="s">
        <v>190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21" customHeight="1">
      <c r="A148" s="3" t="s">
        <v>163</v>
      </c>
      <c r="B148" s="4" t="s">
        <v>1</v>
      </c>
      <c r="C148" s="5" t="s">
        <v>164</v>
      </c>
      <c r="D148" s="6" t="s">
        <v>165</v>
      </c>
      <c r="E148" s="7" t="s">
        <v>161</v>
      </c>
      <c r="F148" s="8" t="s">
        <v>171</v>
      </c>
      <c r="G148" s="9"/>
      <c r="H148" s="8" t="s">
        <v>177</v>
      </c>
      <c r="I148" s="9"/>
      <c r="J148" s="10" t="s">
        <v>178</v>
      </c>
      <c r="K148" s="11" t="s">
        <v>176</v>
      </c>
      <c r="L148" s="12"/>
    </row>
    <row r="149" spans="1:12" ht="21" customHeight="1">
      <c r="A149" s="3"/>
      <c r="B149" s="4"/>
      <c r="C149" s="5"/>
      <c r="D149" s="13"/>
      <c r="E149" s="14"/>
      <c r="F149" s="15"/>
      <c r="G149" s="16"/>
      <c r="H149" s="15"/>
      <c r="I149" s="16"/>
      <c r="J149" s="17"/>
      <c r="K149" s="18"/>
      <c r="L149" s="19"/>
    </row>
    <row r="150" spans="1:12" ht="21" customHeight="1">
      <c r="A150" s="3"/>
      <c r="B150" s="4"/>
      <c r="C150" s="5"/>
      <c r="D150" s="20"/>
      <c r="E150" s="21"/>
      <c r="F150" s="22"/>
      <c r="G150" s="23"/>
      <c r="H150" s="22"/>
      <c r="I150" s="23"/>
      <c r="J150" s="24"/>
      <c r="K150" s="25"/>
      <c r="L150" s="26"/>
    </row>
    <row r="151" spans="1:12">
      <c r="A151" s="27" t="s">
        <v>166</v>
      </c>
      <c r="B151" s="27" t="s">
        <v>167</v>
      </c>
      <c r="C151" s="27" t="s">
        <v>168</v>
      </c>
      <c r="D151" s="27" t="s">
        <v>169</v>
      </c>
      <c r="E151" s="27" t="s">
        <v>170</v>
      </c>
      <c r="F151" s="28" t="s">
        <v>172</v>
      </c>
      <c r="G151" s="29"/>
      <c r="H151" s="28" t="s">
        <v>173</v>
      </c>
      <c r="I151" s="29"/>
      <c r="J151" s="27" t="s">
        <v>174</v>
      </c>
      <c r="K151" s="28" t="s">
        <v>175</v>
      </c>
      <c r="L151" s="29"/>
    </row>
    <row r="152" spans="1:12" ht="21" customHeight="1">
      <c r="A152" s="30">
        <v>1</v>
      </c>
      <c r="B152" s="31" t="s">
        <v>117</v>
      </c>
      <c r="C152" s="89">
        <v>18100</v>
      </c>
      <c r="D152" s="89">
        <v>18100</v>
      </c>
      <c r="E152" s="33" t="s">
        <v>162</v>
      </c>
      <c r="F152" s="34" t="s">
        <v>2</v>
      </c>
      <c r="G152" s="87">
        <v>18100</v>
      </c>
      <c r="H152" s="34" t="s">
        <v>2</v>
      </c>
      <c r="I152" s="87">
        <v>18100</v>
      </c>
      <c r="J152" s="36" t="s">
        <v>160</v>
      </c>
      <c r="K152" s="37" t="s">
        <v>191</v>
      </c>
      <c r="L152" s="92">
        <v>244354</v>
      </c>
    </row>
    <row r="153" spans="1:12" ht="21">
      <c r="A153" s="30">
        <v>2</v>
      </c>
      <c r="B153" s="31" t="s">
        <v>118</v>
      </c>
      <c r="C153" s="89">
        <v>8000</v>
      </c>
      <c r="D153" s="89">
        <v>8000</v>
      </c>
      <c r="E153" s="33" t="s">
        <v>162</v>
      </c>
      <c r="F153" s="39" t="s">
        <v>11</v>
      </c>
      <c r="G153" s="87">
        <v>8000</v>
      </c>
      <c r="H153" s="39" t="s">
        <v>11</v>
      </c>
      <c r="I153" s="87">
        <v>8000</v>
      </c>
      <c r="J153" s="36" t="s">
        <v>160</v>
      </c>
      <c r="K153" s="37" t="s">
        <v>192</v>
      </c>
      <c r="L153" s="92">
        <v>244354</v>
      </c>
    </row>
    <row r="154" spans="1:12" ht="21">
      <c r="A154" s="30">
        <v>3</v>
      </c>
      <c r="B154" s="38" t="s">
        <v>119</v>
      </c>
      <c r="C154" s="89">
        <v>500</v>
      </c>
      <c r="D154" s="89">
        <v>500</v>
      </c>
      <c r="E154" s="33" t="s">
        <v>162</v>
      </c>
      <c r="F154" s="39" t="s">
        <v>18</v>
      </c>
      <c r="G154" s="87">
        <v>500</v>
      </c>
      <c r="H154" s="39" t="s">
        <v>18</v>
      </c>
      <c r="I154" s="87">
        <v>500</v>
      </c>
      <c r="J154" s="36" t="s">
        <v>160</v>
      </c>
      <c r="K154" s="37" t="s">
        <v>193</v>
      </c>
      <c r="L154" s="92">
        <v>244354</v>
      </c>
    </row>
    <row r="155" spans="1:12" ht="21">
      <c r="A155" s="30">
        <v>4</v>
      </c>
      <c r="B155" s="36" t="s">
        <v>120</v>
      </c>
      <c r="C155" s="89">
        <v>6500</v>
      </c>
      <c r="D155" s="89">
        <v>6500</v>
      </c>
      <c r="E155" s="33" t="s">
        <v>162</v>
      </c>
      <c r="F155" s="39" t="s">
        <v>11</v>
      </c>
      <c r="G155" s="87">
        <v>6500</v>
      </c>
      <c r="H155" s="39" t="s">
        <v>11</v>
      </c>
      <c r="I155" s="87">
        <v>6500</v>
      </c>
      <c r="J155" s="36" t="s">
        <v>160</v>
      </c>
      <c r="K155" s="37" t="s">
        <v>103</v>
      </c>
      <c r="L155" s="92">
        <v>244372</v>
      </c>
    </row>
    <row r="156" spans="1:12" ht="21">
      <c r="A156" s="30">
        <v>5</v>
      </c>
      <c r="B156" s="36" t="s">
        <v>121</v>
      </c>
      <c r="C156" s="89">
        <v>39880</v>
      </c>
      <c r="D156" s="89">
        <v>39880</v>
      </c>
      <c r="E156" s="33" t="s">
        <v>162</v>
      </c>
      <c r="F156" s="39" t="s">
        <v>122</v>
      </c>
      <c r="G156" s="87">
        <v>39880</v>
      </c>
      <c r="H156" s="39" t="s">
        <v>122</v>
      </c>
      <c r="I156" s="87">
        <v>39880</v>
      </c>
      <c r="J156" s="36" t="s">
        <v>160</v>
      </c>
      <c r="K156" s="37" t="s">
        <v>194</v>
      </c>
      <c r="L156" s="92">
        <v>244378</v>
      </c>
    </row>
    <row r="157" spans="1:12" ht="21">
      <c r="A157" s="30">
        <v>6</v>
      </c>
      <c r="B157" s="81" t="s">
        <v>123</v>
      </c>
      <c r="C157" s="89">
        <v>126273</v>
      </c>
      <c r="D157" s="89">
        <v>126273</v>
      </c>
      <c r="E157" s="33" t="s">
        <v>162</v>
      </c>
      <c r="F157" s="105" t="s">
        <v>49</v>
      </c>
      <c r="G157" s="87">
        <v>126273</v>
      </c>
      <c r="H157" s="105" t="s">
        <v>49</v>
      </c>
      <c r="I157" s="87">
        <v>126273</v>
      </c>
      <c r="J157" s="36" t="s">
        <v>160</v>
      </c>
      <c r="K157" s="37" t="s">
        <v>195</v>
      </c>
      <c r="L157" s="92">
        <v>244354</v>
      </c>
    </row>
    <row r="158" spans="1:12" ht="21">
      <c r="A158" s="30"/>
      <c r="B158" s="42" t="s">
        <v>130</v>
      </c>
      <c r="C158" s="103">
        <f>SUM(C152:C157)</f>
        <v>199253</v>
      </c>
      <c r="D158" s="103">
        <f>SUM(D152:D157)</f>
        <v>199253</v>
      </c>
      <c r="E158" s="33"/>
      <c r="F158" s="39"/>
      <c r="G158" s="45"/>
      <c r="H158" s="39"/>
      <c r="I158" s="45"/>
      <c r="J158" s="57"/>
      <c r="K158" s="58"/>
      <c r="L158" s="48"/>
    </row>
    <row r="159" spans="1:12" ht="21">
      <c r="A159" s="30"/>
      <c r="B159" s="38"/>
      <c r="C159" s="89"/>
      <c r="D159" s="89"/>
      <c r="E159" s="60"/>
      <c r="F159" s="39"/>
      <c r="G159" s="45"/>
      <c r="H159" s="39"/>
      <c r="I159" s="45"/>
      <c r="J159" s="57"/>
      <c r="K159" s="58"/>
      <c r="L159" s="48"/>
    </row>
    <row r="160" spans="1:12" ht="21">
      <c r="A160" s="30"/>
      <c r="B160" s="42" t="s">
        <v>115</v>
      </c>
      <c r="C160" s="103">
        <f>C158+C186</f>
        <v>269903</v>
      </c>
      <c r="D160" s="103">
        <f>D158+D186</f>
        <v>269903</v>
      </c>
      <c r="E160" s="60"/>
      <c r="F160" s="39"/>
      <c r="G160" s="45"/>
      <c r="H160" s="39"/>
      <c r="I160" s="45"/>
      <c r="J160" s="57"/>
      <c r="K160" s="58"/>
      <c r="L160" s="48"/>
    </row>
    <row r="161" spans="1:12" ht="21">
      <c r="A161" s="30"/>
      <c r="B161" s="42"/>
      <c r="C161" s="43"/>
      <c r="D161" s="43"/>
      <c r="E161" s="33"/>
      <c r="F161" s="39"/>
      <c r="G161" s="45"/>
      <c r="H161" s="39"/>
      <c r="I161" s="45"/>
      <c r="J161" s="46"/>
      <c r="K161" s="47"/>
      <c r="L161" s="48"/>
    </row>
    <row r="162" spans="1:12" ht="21">
      <c r="A162" s="30"/>
      <c r="B162" s="38"/>
      <c r="C162" s="32"/>
      <c r="D162" s="32"/>
      <c r="E162" s="44"/>
      <c r="F162" s="39"/>
      <c r="G162" s="45"/>
      <c r="H162" s="39"/>
      <c r="I162" s="45"/>
      <c r="J162" s="57"/>
      <c r="K162" s="58"/>
      <c r="L162" s="48"/>
    </row>
    <row r="163" spans="1:12" ht="21">
      <c r="A163" s="30"/>
      <c r="B163" s="42"/>
      <c r="C163" s="43"/>
      <c r="D163" s="43"/>
      <c r="E163" s="44"/>
      <c r="F163" s="39"/>
      <c r="G163" s="45"/>
      <c r="H163" s="39"/>
      <c r="I163" s="45"/>
      <c r="J163" s="57"/>
      <c r="K163" s="58"/>
      <c r="L163" s="48"/>
    </row>
    <row r="164" spans="1:12" ht="21">
      <c r="A164" s="30"/>
      <c r="B164" s="38"/>
      <c r="C164" s="32"/>
      <c r="D164" s="32"/>
      <c r="E164" s="44"/>
      <c r="F164" s="39"/>
      <c r="G164" s="45"/>
      <c r="H164" s="39"/>
      <c r="I164" s="45"/>
      <c r="J164" s="46"/>
      <c r="K164" s="47"/>
      <c r="L164" s="48"/>
    </row>
    <row r="165" spans="1:12" ht="21">
      <c r="A165" s="30"/>
      <c r="B165" s="42"/>
      <c r="C165" s="43"/>
      <c r="D165" s="43"/>
      <c r="E165" s="79"/>
      <c r="F165" s="39"/>
      <c r="G165" s="45"/>
      <c r="H165" s="39"/>
      <c r="I165" s="45"/>
      <c r="J165" s="46"/>
      <c r="K165" s="47"/>
      <c r="L165" s="48"/>
    </row>
    <row r="166" spans="1:12" ht="21">
      <c r="A166" s="49"/>
      <c r="B166" s="50"/>
      <c r="C166" s="51"/>
      <c r="D166" s="51"/>
      <c r="E166" s="52"/>
      <c r="F166" s="53"/>
      <c r="G166" s="53"/>
      <c r="H166" s="53"/>
      <c r="I166" s="53"/>
      <c r="L166" s="54"/>
    </row>
    <row r="167" spans="1:12" ht="21">
      <c r="A167" s="49"/>
      <c r="B167" s="50"/>
      <c r="C167" s="51"/>
      <c r="D167" s="51"/>
      <c r="E167" s="52"/>
      <c r="F167" s="53"/>
      <c r="G167" s="53"/>
      <c r="H167" s="53"/>
      <c r="I167" s="53"/>
      <c r="L167" s="54"/>
    </row>
    <row r="168" spans="1:12" ht="21">
      <c r="A168" s="49"/>
      <c r="B168" s="50"/>
      <c r="C168" s="51"/>
      <c r="D168" s="51"/>
      <c r="E168" s="52"/>
      <c r="F168" s="53"/>
      <c r="G168" s="53"/>
      <c r="H168" s="53"/>
      <c r="I168" s="53"/>
      <c r="L168" s="54"/>
    </row>
    <row r="169" spans="1:12" ht="21">
      <c r="A169" s="1" t="s">
        <v>196</v>
      </c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21">
      <c r="A170" s="1" t="s">
        <v>0</v>
      </c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21">
      <c r="A171" s="1" t="s">
        <v>116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21" customHeight="1">
      <c r="A172" s="3" t="s">
        <v>163</v>
      </c>
      <c r="B172" s="4" t="s">
        <v>1</v>
      </c>
      <c r="C172" s="5" t="s">
        <v>164</v>
      </c>
      <c r="D172" s="6" t="s">
        <v>165</v>
      </c>
      <c r="E172" s="7" t="s">
        <v>161</v>
      </c>
      <c r="F172" s="8" t="s">
        <v>171</v>
      </c>
      <c r="G172" s="9"/>
      <c r="H172" s="8" t="s">
        <v>177</v>
      </c>
      <c r="I172" s="9"/>
      <c r="J172" s="10" t="s">
        <v>178</v>
      </c>
      <c r="K172" s="11" t="s">
        <v>176</v>
      </c>
      <c r="L172" s="12"/>
    </row>
    <row r="173" spans="1:12" ht="21" customHeight="1">
      <c r="A173" s="3"/>
      <c r="B173" s="4"/>
      <c r="C173" s="5"/>
      <c r="D173" s="13"/>
      <c r="E173" s="14"/>
      <c r="F173" s="15"/>
      <c r="G173" s="16"/>
      <c r="H173" s="15"/>
      <c r="I173" s="16"/>
      <c r="J173" s="17"/>
      <c r="K173" s="18"/>
      <c r="L173" s="19"/>
    </row>
    <row r="174" spans="1:12" ht="21" customHeight="1">
      <c r="A174" s="3"/>
      <c r="B174" s="4"/>
      <c r="C174" s="5"/>
      <c r="D174" s="20"/>
      <c r="E174" s="21"/>
      <c r="F174" s="22"/>
      <c r="G174" s="23"/>
      <c r="H174" s="22"/>
      <c r="I174" s="23"/>
      <c r="J174" s="24"/>
      <c r="K174" s="25"/>
      <c r="L174" s="26"/>
    </row>
    <row r="175" spans="1:12">
      <c r="A175" s="27" t="s">
        <v>166</v>
      </c>
      <c r="B175" s="27" t="s">
        <v>167</v>
      </c>
      <c r="C175" s="27" t="s">
        <v>168</v>
      </c>
      <c r="D175" s="27" t="s">
        <v>169</v>
      </c>
      <c r="E175" s="27" t="s">
        <v>170</v>
      </c>
      <c r="F175" s="28" t="s">
        <v>172</v>
      </c>
      <c r="G175" s="29"/>
      <c r="H175" s="28" t="s">
        <v>173</v>
      </c>
      <c r="I175" s="29"/>
      <c r="J175" s="27" t="s">
        <v>174</v>
      </c>
      <c r="K175" s="28" t="s">
        <v>175</v>
      </c>
      <c r="L175" s="29"/>
    </row>
    <row r="176" spans="1:12" ht="21" customHeight="1">
      <c r="A176" s="30">
        <v>1</v>
      </c>
      <c r="B176" s="38" t="s">
        <v>124</v>
      </c>
      <c r="C176" s="89">
        <v>8500</v>
      </c>
      <c r="D176" s="89">
        <v>8500</v>
      </c>
      <c r="E176" s="33" t="s">
        <v>162</v>
      </c>
      <c r="F176" s="39" t="s">
        <v>4</v>
      </c>
      <c r="G176" s="87">
        <v>8500</v>
      </c>
      <c r="H176" s="39" t="s">
        <v>4</v>
      </c>
      <c r="I176" s="87">
        <v>8500</v>
      </c>
      <c r="J176" s="36" t="s">
        <v>160</v>
      </c>
      <c r="K176" s="104" t="s">
        <v>197</v>
      </c>
      <c r="L176" s="92">
        <v>244354</v>
      </c>
    </row>
    <row r="177" spans="1:12" ht="21">
      <c r="A177" s="30">
        <v>2</v>
      </c>
      <c r="B177" s="38" t="s">
        <v>124</v>
      </c>
      <c r="C177" s="89">
        <v>7500</v>
      </c>
      <c r="D177" s="89">
        <v>7500</v>
      </c>
      <c r="E177" s="33" t="s">
        <v>162</v>
      </c>
      <c r="F177" s="39" t="s">
        <v>3</v>
      </c>
      <c r="G177" s="87">
        <v>7500</v>
      </c>
      <c r="H177" s="39" t="s">
        <v>3</v>
      </c>
      <c r="I177" s="87">
        <v>7500</v>
      </c>
      <c r="J177" s="36" t="s">
        <v>160</v>
      </c>
      <c r="K177" s="104" t="s">
        <v>198</v>
      </c>
      <c r="L177" s="92">
        <v>244354</v>
      </c>
    </row>
    <row r="178" spans="1:12" ht="21">
      <c r="A178" s="30">
        <v>3</v>
      </c>
      <c r="B178" s="38" t="s">
        <v>124</v>
      </c>
      <c r="C178" s="89">
        <v>8000</v>
      </c>
      <c r="D178" s="89">
        <v>8000</v>
      </c>
      <c r="E178" s="33" t="s">
        <v>162</v>
      </c>
      <c r="F178" s="39" t="s">
        <v>52</v>
      </c>
      <c r="G178" s="87">
        <v>8000</v>
      </c>
      <c r="H178" s="39" t="s">
        <v>52</v>
      </c>
      <c r="I178" s="87">
        <v>8000</v>
      </c>
      <c r="J178" s="36" t="s">
        <v>160</v>
      </c>
      <c r="K178" s="104" t="s">
        <v>199</v>
      </c>
      <c r="L178" s="92">
        <v>244354</v>
      </c>
    </row>
    <row r="179" spans="1:12" ht="21">
      <c r="A179" s="30">
        <v>4</v>
      </c>
      <c r="B179" s="38" t="s">
        <v>124</v>
      </c>
      <c r="C179" s="89">
        <v>8000</v>
      </c>
      <c r="D179" s="89">
        <v>8000</v>
      </c>
      <c r="E179" s="33" t="s">
        <v>162</v>
      </c>
      <c r="F179" s="39" t="s">
        <v>9</v>
      </c>
      <c r="G179" s="87">
        <v>8000</v>
      </c>
      <c r="H179" s="39" t="s">
        <v>9</v>
      </c>
      <c r="I179" s="87">
        <v>8000</v>
      </c>
      <c r="J179" s="36" t="s">
        <v>160</v>
      </c>
      <c r="K179" s="104" t="s">
        <v>200</v>
      </c>
      <c r="L179" s="92">
        <v>244354</v>
      </c>
    </row>
    <row r="180" spans="1:12" ht="21">
      <c r="A180" s="30">
        <v>5</v>
      </c>
      <c r="B180" s="38" t="s">
        <v>124</v>
      </c>
      <c r="C180" s="89">
        <v>8000</v>
      </c>
      <c r="D180" s="89">
        <v>8000</v>
      </c>
      <c r="E180" s="33" t="s">
        <v>162</v>
      </c>
      <c r="F180" s="39" t="s">
        <v>6</v>
      </c>
      <c r="G180" s="87">
        <v>8000</v>
      </c>
      <c r="H180" s="39" t="s">
        <v>6</v>
      </c>
      <c r="I180" s="87">
        <v>8000</v>
      </c>
      <c r="J180" s="36" t="s">
        <v>160</v>
      </c>
      <c r="K180" s="104" t="s">
        <v>201</v>
      </c>
      <c r="L180" s="92">
        <v>244354</v>
      </c>
    </row>
    <row r="181" spans="1:12" ht="21">
      <c r="A181" s="30">
        <v>6</v>
      </c>
      <c r="B181" s="55" t="s">
        <v>13</v>
      </c>
      <c r="C181" s="89">
        <v>5000</v>
      </c>
      <c r="D181" s="89">
        <v>5000</v>
      </c>
      <c r="E181" s="33" t="s">
        <v>162</v>
      </c>
      <c r="F181" s="39" t="s">
        <v>14</v>
      </c>
      <c r="G181" s="87">
        <v>5000</v>
      </c>
      <c r="H181" s="39" t="s">
        <v>14</v>
      </c>
      <c r="I181" s="87">
        <v>5000</v>
      </c>
      <c r="J181" s="36" t="s">
        <v>160</v>
      </c>
      <c r="K181" s="104" t="s">
        <v>202</v>
      </c>
      <c r="L181" s="92">
        <v>244354</v>
      </c>
    </row>
    <row r="182" spans="1:12" ht="21">
      <c r="A182" s="30">
        <v>7</v>
      </c>
      <c r="B182" s="55" t="s">
        <v>7</v>
      </c>
      <c r="C182" s="89">
        <v>5000</v>
      </c>
      <c r="D182" s="89">
        <v>5000</v>
      </c>
      <c r="E182" s="33" t="s">
        <v>162</v>
      </c>
      <c r="F182" s="39" t="s">
        <v>8</v>
      </c>
      <c r="G182" s="87">
        <v>5000</v>
      </c>
      <c r="H182" s="39" t="s">
        <v>8</v>
      </c>
      <c r="I182" s="87">
        <v>5000</v>
      </c>
      <c r="J182" s="36" t="s">
        <v>160</v>
      </c>
      <c r="K182" s="104" t="s">
        <v>203</v>
      </c>
      <c r="L182" s="92">
        <v>244354</v>
      </c>
    </row>
    <row r="183" spans="1:12" ht="21">
      <c r="A183" s="30">
        <v>8</v>
      </c>
      <c r="B183" s="80" t="s">
        <v>125</v>
      </c>
      <c r="C183" s="89">
        <v>18200</v>
      </c>
      <c r="D183" s="89">
        <v>18200</v>
      </c>
      <c r="E183" s="33" t="s">
        <v>162</v>
      </c>
      <c r="F183" s="39" t="s">
        <v>126</v>
      </c>
      <c r="G183" s="87">
        <v>18200</v>
      </c>
      <c r="H183" s="39" t="s">
        <v>126</v>
      </c>
      <c r="I183" s="87">
        <v>18200</v>
      </c>
      <c r="J183" s="36" t="s">
        <v>160</v>
      </c>
      <c r="K183" s="104" t="s">
        <v>204</v>
      </c>
      <c r="L183" s="92">
        <v>244355</v>
      </c>
    </row>
    <row r="184" spans="1:12" ht="21">
      <c r="A184" s="30">
        <v>9</v>
      </c>
      <c r="B184" s="80" t="s">
        <v>127</v>
      </c>
      <c r="C184" s="89">
        <v>600</v>
      </c>
      <c r="D184" s="89">
        <v>600</v>
      </c>
      <c r="E184" s="33" t="s">
        <v>162</v>
      </c>
      <c r="F184" s="39" t="s">
        <v>18</v>
      </c>
      <c r="G184" s="87">
        <v>600</v>
      </c>
      <c r="H184" s="39" t="s">
        <v>18</v>
      </c>
      <c r="I184" s="87">
        <v>600</v>
      </c>
      <c r="J184" s="36" t="s">
        <v>160</v>
      </c>
      <c r="K184" s="104" t="s">
        <v>205</v>
      </c>
      <c r="L184" s="92">
        <v>244362</v>
      </c>
    </row>
    <row r="185" spans="1:12" ht="21">
      <c r="A185" s="30">
        <v>10</v>
      </c>
      <c r="B185" s="78" t="s">
        <v>128</v>
      </c>
      <c r="C185" s="89">
        <v>1850</v>
      </c>
      <c r="D185" s="89">
        <v>1850</v>
      </c>
      <c r="E185" s="33" t="s">
        <v>162</v>
      </c>
      <c r="F185" s="39" t="s">
        <v>129</v>
      </c>
      <c r="G185" s="87">
        <v>1850</v>
      </c>
      <c r="H185" s="39" t="s">
        <v>129</v>
      </c>
      <c r="I185" s="87">
        <v>1850</v>
      </c>
      <c r="J185" s="36" t="s">
        <v>160</v>
      </c>
      <c r="K185" s="104" t="s">
        <v>206</v>
      </c>
      <c r="L185" s="92">
        <v>244362</v>
      </c>
    </row>
    <row r="186" spans="1:12" ht="21">
      <c r="A186" s="30"/>
      <c r="B186" s="61" t="s">
        <v>15</v>
      </c>
      <c r="C186" s="103">
        <f>SUM(C176:C185)</f>
        <v>70650</v>
      </c>
      <c r="D186" s="103">
        <f>SUM(D176:D185)</f>
        <v>70650</v>
      </c>
      <c r="E186" s="60"/>
      <c r="F186" s="39"/>
      <c r="G186" s="45"/>
      <c r="H186" s="39"/>
      <c r="I186" s="45"/>
      <c r="J186" s="57"/>
      <c r="K186" s="58"/>
      <c r="L186" s="48"/>
    </row>
    <row r="187" spans="1:12" ht="21">
      <c r="A187" s="30"/>
      <c r="B187" s="80"/>
      <c r="C187" s="32"/>
      <c r="D187" s="32"/>
      <c r="E187" s="60"/>
      <c r="F187" s="39"/>
      <c r="G187" s="45"/>
      <c r="H187" s="39"/>
      <c r="I187" s="45"/>
      <c r="J187" s="46"/>
      <c r="K187" s="47"/>
      <c r="L187" s="48"/>
    </row>
    <row r="188" spans="1:12" ht="21">
      <c r="A188" s="30"/>
      <c r="B188" s="80"/>
      <c r="C188" s="32"/>
      <c r="D188" s="32"/>
      <c r="E188" s="60"/>
      <c r="F188" s="39"/>
      <c r="G188" s="45"/>
      <c r="H188" s="39"/>
      <c r="I188" s="45"/>
      <c r="J188" s="46"/>
      <c r="K188" s="47"/>
      <c r="L188" s="48"/>
    </row>
    <row r="189" spans="1:12" ht="21">
      <c r="A189" s="30"/>
      <c r="B189" s="80"/>
      <c r="C189" s="32"/>
      <c r="D189" s="32"/>
      <c r="E189" s="60"/>
      <c r="F189" s="34"/>
      <c r="G189" s="76"/>
      <c r="H189" s="34"/>
      <c r="I189" s="76"/>
      <c r="J189" s="46"/>
      <c r="K189" s="47"/>
      <c r="L189" s="48"/>
    </row>
    <row r="190" spans="1:12" ht="21">
      <c r="A190" s="30"/>
      <c r="B190" s="42"/>
      <c r="C190" s="63"/>
      <c r="D190" s="63"/>
      <c r="E190" s="44"/>
      <c r="F190" s="39"/>
      <c r="G190" s="45"/>
      <c r="H190" s="39"/>
      <c r="I190" s="45"/>
      <c r="J190" s="46"/>
      <c r="K190" s="47"/>
      <c r="L190" s="48"/>
    </row>
    <row r="191" spans="1:12" ht="21">
      <c r="A191" s="49"/>
      <c r="B191" s="50"/>
      <c r="C191" s="82"/>
      <c r="D191" s="82"/>
      <c r="E191" s="52"/>
      <c r="F191" s="100"/>
      <c r="G191" s="100"/>
      <c r="H191" s="53"/>
      <c r="I191" s="53"/>
      <c r="L191" s="54"/>
    </row>
    <row r="192" spans="1:12" ht="21">
      <c r="A192" s="49"/>
      <c r="B192" s="50"/>
      <c r="C192" s="51"/>
      <c r="D192" s="51"/>
      <c r="E192" s="52"/>
      <c r="F192" s="100"/>
      <c r="G192" s="100"/>
      <c r="H192" s="53"/>
      <c r="I192" s="53"/>
      <c r="L192" s="54"/>
    </row>
    <row r="193" spans="1:12" ht="21">
      <c r="A193" s="1" t="s">
        <v>265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21">
      <c r="A194" s="1" t="s">
        <v>0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21">
      <c r="A195" s="83" t="s">
        <v>131</v>
      </c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</row>
    <row r="196" spans="1:12" ht="21" customHeight="1">
      <c r="A196" s="3" t="s">
        <v>163</v>
      </c>
      <c r="B196" s="4" t="s">
        <v>1</v>
      </c>
      <c r="C196" s="5" t="s">
        <v>164</v>
      </c>
      <c r="D196" s="6" t="s">
        <v>165</v>
      </c>
      <c r="E196" s="7" t="s">
        <v>161</v>
      </c>
      <c r="F196" s="8" t="s">
        <v>171</v>
      </c>
      <c r="G196" s="9"/>
      <c r="H196" s="8" t="s">
        <v>177</v>
      </c>
      <c r="I196" s="9"/>
      <c r="J196" s="10" t="s">
        <v>178</v>
      </c>
      <c r="K196" s="11" t="s">
        <v>176</v>
      </c>
      <c r="L196" s="12"/>
    </row>
    <row r="197" spans="1:12" ht="21" customHeight="1">
      <c r="A197" s="3"/>
      <c r="B197" s="4"/>
      <c r="C197" s="5"/>
      <c r="D197" s="13"/>
      <c r="E197" s="14"/>
      <c r="F197" s="15"/>
      <c r="G197" s="16"/>
      <c r="H197" s="15"/>
      <c r="I197" s="16"/>
      <c r="J197" s="17"/>
      <c r="K197" s="18"/>
      <c r="L197" s="19"/>
    </row>
    <row r="198" spans="1:12" ht="21" customHeight="1">
      <c r="A198" s="3"/>
      <c r="B198" s="4"/>
      <c r="C198" s="5"/>
      <c r="D198" s="20"/>
      <c r="E198" s="21"/>
      <c r="F198" s="22"/>
      <c r="G198" s="23"/>
      <c r="H198" s="22"/>
      <c r="I198" s="23"/>
      <c r="J198" s="24"/>
      <c r="K198" s="25"/>
      <c r="L198" s="26"/>
    </row>
    <row r="199" spans="1:12">
      <c r="A199" s="27" t="s">
        <v>166</v>
      </c>
      <c r="B199" s="27" t="s">
        <v>167</v>
      </c>
      <c r="C199" s="27" t="s">
        <v>168</v>
      </c>
      <c r="D199" s="27" t="s">
        <v>169</v>
      </c>
      <c r="E199" s="27" t="s">
        <v>170</v>
      </c>
      <c r="F199" s="28" t="s">
        <v>172</v>
      </c>
      <c r="G199" s="29"/>
      <c r="H199" s="28" t="s">
        <v>173</v>
      </c>
      <c r="I199" s="29"/>
      <c r="J199" s="27" t="s">
        <v>174</v>
      </c>
      <c r="K199" s="28" t="s">
        <v>175</v>
      </c>
      <c r="L199" s="29"/>
    </row>
    <row r="200" spans="1:12" ht="21" customHeight="1">
      <c r="A200" s="30">
        <v>1</v>
      </c>
      <c r="B200" s="31" t="s">
        <v>133</v>
      </c>
      <c r="C200" s="89">
        <v>24600</v>
      </c>
      <c r="D200" s="89">
        <v>24600</v>
      </c>
      <c r="E200" s="33" t="s">
        <v>162</v>
      </c>
      <c r="F200" s="34" t="s">
        <v>2</v>
      </c>
      <c r="G200" s="87">
        <v>24600</v>
      </c>
      <c r="H200" s="34" t="s">
        <v>2</v>
      </c>
      <c r="I200" s="87">
        <v>24600</v>
      </c>
      <c r="J200" s="36" t="s">
        <v>160</v>
      </c>
      <c r="K200" s="106" t="s">
        <v>207</v>
      </c>
      <c r="L200" s="92">
        <v>244382</v>
      </c>
    </row>
    <row r="201" spans="1:12" ht="21">
      <c r="A201" s="30">
        <v>2</v>
      </c>
      <c r="B201" s="31" t="s">
        <v>134</v>
      </c>
      <c r="C201" s="89">
        <v>7560</v>
      </c>
      <c r="D201" s="89">
        <v>7560</v>
      </c>
      <c r="E201" s="33" t="s">
        <v>162</v>
      </c>
      <c r="F201" s="39" t="s">
        <v>35</v>
      </c>
      <c r="G201" s="87">
        <v>7560</v>
      </c>
      <c r="H201" s="39" t="s">
        <v>35</v>
      </c>
      <c r="I201" s="87">
        <v>7560</v>
      </c>
      <c r="J201" s="36" t="s">
        <v>160</v>
      </c>
      <c r="K201" s="106" t="s">
        <v>208</v>
      </c>
      <c r="L201" s="92">
        <v>244389</v>
      </c>
    </row>
    <row r="202" spans="1:12" ht="21">
      <c r="A202" s="30">
        <v>3</v>
      </c>
      <c r="B202" s="38" t="s">
        <v>135</v>
      </c>
      <c r="C202" s="89">
        <v>4894</v>
      </c>
      <c r="D202" s="89">
        <v>4894</v>
      </c>
      <c r="E202" s="33" t="s">
        <v>162</v>
      </c>
      <c r="F202" s="39" t="s">
        <v>10</v>
      </c>
      <c r="G202" s="87">
        <v>4894</v>
      </c>
      <c r="H202" s="39" t="s">
        <v>10</v>
      </c>
      <c r="I202" s="87">
        <v>4894</v>
      </c>
      <c r="J202" s="36" t="s">
        <v>160</v>
      </c>
      <c r="K202" s="106" t="s">
        <v>209</v>
      </c>
      <c r="L202" s="92">
        <v>244385</v>
      </c>
    </row>
    <row r="203" spans="1:12" ht="21">
      <c r="A203" s="30">
        <v>4</v>
      </c>
      <c r="B203" s="36" t="s">
        <v>136</v>
      </c>
      <c r="C203" s="89">
        <v>10700</v>
      </c>
      <c r="D203" s="89">
        <v>10700</v>
      </c>
      <c r="E203" s="33" t="s">
        <v>162</v>
      </c>
      <c r="F203" s="39" t="s">
        <v>10</v>
      </c>
      <c r="G203" s="87">
        <v>10700</v>
      </c>
      <c r="H203" s="39" t="s">
        <v>10</v>
      </c>
      <c r="I203" s="87">
        <v>10700</v>
      </c>
      <c r="J203" s="36" t="s">
        <v>160</v>
      </c>
      <c r="K203" s="106" t="s">
        <v>210</v>
      </c>
      <c r="L203" s="92">
        <v>244396</v>
      </c>
    </row>
    <row r="204" spans="1:12" ht="21">
      <c r="A204" s="30">
        <v>5</v>
      </c>
      <c r="B204" s="36" t="s">
        <v>136</v>
      </c>
      <c r="C204" s="89">
        <v>6000</v>
      </c>
      <c r="D204" s="89">
        <v>6000</v>
      </c>
      <c r="E204" s="33" t="s">
        <v>162</v>
      </c>
      <c r="F204" s="39" t="s">
        <v>12</v>
      </c>
      <c r="G204" s="87">
        <v>6000</v>
      </c>
      <c r="H204" s="39" t="s">
        <v>12</v>
      </c>
      <c r="I204" s="87">
        <v>6000</v>
      </c>
      <c r="J204" s="36" t="s">
        <v>160</v>
      </c>
      <c r="K204" s="106" t="s">
        <v>211</v>
      </c>
      <c r="L204" s="107" t="s">
        <v>137</v>
      </c>
    </row>
    <row r="205" spans="1:12" ht="21">
      <c r="A205" s="30">
        <v>6</v>
      </c>
      <c r="B205" s="38" t="s">
        <v>138</v>
      </c>
      <c r="C205" s="89">
        <v>8990</v>
      </c>
      <c r="D205" s="89">
        <v>8990</v>
      </c>
      <c r="E205" s="33" t="s">
        <v>162</v>
      </c>
      <c r="F205" s="39" t="s">
        <v>139</v>
      </c>
      <c r="G205" s="87">
        <v>8990</v>
      </c>
      <c r="H205" s="39" t="s">
        <v>139</v>
      </c>
      <c r="I205" s="87">
        <v>8990</v>
      </c>
      <c r="J205" s="36" t="s">
        <v>160</v>
      </c>
      <c r="K205" s="106" t="s">
        <v>212</v>
      </c>
      <c r="L205" s="92">
        <v>244397</v>
      </c>
    </row>
    <row r="206" spans="1:12" ht="21">
      <c r="A206" s="30">
        <v>7</v>
      </c>
      <c r="B206" s="38" t="s">
        <v>138</v>
      </c>
      <c r="C206" s="89">
        <v>5691</v>
      </c>
      <c r="D206" s="89">
        <v>5691</v>
      </c>
      <c r="E206" s="33" t="s">
        <v>162</v>
      </c>
      <c r="F206" s="39" t="s">
        <v>139</v>
      </c>
      <c r="G206" s="87">
        <v>5691</v>
      </c>
      <c r="H206" s="39" t="s">
        <v>139</v>
      </c>
      <c r="I206" s="87">
        <v>5691</v>
      </c>
      <c r="J206" s="36" t="s">
        <v>160</v>
      </c>
      <c r="K206" s="106" t="s">
        <v>213</v>
      </c>
      <c r="L206" s="92">
        <v>244397</v>
      </c>
    </row>
    <row r="207" spans="1:12" ht="21">
      <c r="A207" s="30"/>
      <c r="B207" s="42" t="s">
        <v>50</v>
      </c>
      <c r="C207" s="103">
        <f>SUM(C200:C206)</f>
        <v>68435</v>
      </c>
      <c r="D207" s="103">
        <f>SUM(D200:D206)</f>
        <v>68435</v>
      </c>
      <c r="E207" s="60"/>
      <c r="F207" s="39"/>
      <c r="G207" s="45"/>
      <c r="H207" s="39"/>
      <c r="I207" s="45"/>
      <c r="J207" s="57"/>
      <c r="K207" s="58"/>
      <c r="L207" s="48"/>
    </row>
    <row r="208" spans="1:12" ht="21">
      <c r="A208" s="30"/>
      <c r="B208" s="42"/>
      <c r="C208" s="56"/>
      <c r="D208" s="56"/>
      <c r="E208" s="60"/>
      <c r="F208" s="39"/>
      <c r="G208" s="45"/>
      <c r="H208" s="39"/>
      <c r="I208" s="45"/>
      <c r="J208" s="57"/>
      <c r="K208" s="58"/>
      <c r="L208" s="48"/>
    </row>
    <row r="209" spans="1:12" ht="21">
      <c r="A209" s="30"/>
      <c r="B209" s="42"/>
      <c r="C209" s="43"/>
      <c r="D209" s="43"/>
      <c r="E209" s="33"/>
      <c r="F209" s="39"/>
      <c r="G209" s="45"/>
      <c r="H209" s="39"/>
      <c r="I209" s="45"/>
      <c r="J209" s="46"/>
      <c r="K209" s="47"/>
      <c r="L209" s="48"/>
    </row>
    <row r="210" spans="1:12" ht="21">
      <c r="A210" s="30"/>
      <c r="B210" s="38"/>
      <c r="C210" s="32"/>
      <c r="D210" s="32"/>
      <c r="E210" s="44"/>
      <c r="F210" s="39"/>
      <c r="G210" s="45"/>
      <c r="H210" s="39"/>
      <c r="I210" s="45"/>
      <c r="J210" s="57"/>
      <c r="K210" s="58"/>
      <c r="L210" s="48"/>
    </row>
    <row r="211" spans="1:12" ht="21">
      <c r="A211" s="30"/>
      <c r="B211" s="42"/>
      <c r="C211" s="43"/>
      <c r="D211" s="43"/>
      <c r="E211" s="44"/>
      <c r="F211" s="39"/>
      <c r="G211" s="45"/>
      <c r="H211" s="39"/>
      <c r="I211" s="45"/>
      <c r="J211" s="57"/>
      <c r="K211" s="58"/>
      <c r="L211" s="48"/>
    </row>
    <row r="212" spans="1:12" ht="21">
      <c r="A212" s="30"/>
      <c r="B212" s="38"/>
      <c r="C212" s="32"/>
      <c r="D212" s="32"/>
      <c r="E212" s="44"/>
      <c r="F212" s="39"/>
      <c r="G212" s="45"/>
      <c r="H212" s="39"/>
      <c r="I212" s="45"/>
      <c r="J212" s="46"/>
      <c r="K212" s="47"/>
      <c r="L212" s="48"/>
    </row>
    <row r="213" spans="1:12" ht="21">
      <c r="A213" s="30"/>
      <c r="B213" s="42"/>
      <c r="C213" s="43"/>
      <c r="D213" s="43"/>
      <c r="E213" s="79"/>
      <c r="F213" s="39"/>
      <c r="G213" s="45"/>
      <c r="H213" s="39"/>
      <c r="I213" s="45"/>
      <c r="J213" s="46"/>
      <c r="K213" s="47"/>
      <c r="L213" s="48"/>
    </row>
    <row r="214" spans="1:12" ht="21">
      <c r="A214" s="49"/>
      <c r="B214" s="50"/>
      <c r="C214" s="51"/>
      <c r="D214" s="51"/>
      <c r="E214" s="52"/>
      <c r="F214" s="53"/>
      <c r="G214" s="53"/>
      <c r="H214" s="53"/>
      <c r="I214" s="53"/>
      <c r="L214" s="54"/>
    </row>
    <row r="215" spans="1:12" ht="21">
      <c r="A215" s="49"/>
      <c r="B215" s="50"/>
      <c r="C215" s="51"/>
      <c r="D215" s="51"/>
      <c r="E215" s="52"/>
      <c r="F215" s="53"/>
      <c r="G215" s="53"/>
      <c r="H215" s="53"/>
      <c r="I215" s="53"/>
      <c r="L215" s="54"/>
    </row>
    <row r="216" spans="1:12" ht="21">
      <c r="A216" s="49"/>
      <c r="B216" s="50"/>
      <c r="C216" s="51"/>
      <c r="D216" s="51"/>
      <c r="E216" s="52"/>
      <c r="F216" s="53"/>
      <c r="G216" s="53"/>
      <c r="H216" s="53"/>
      <c r="I216" s="53"/>
      <c r="L216" s="54"/>
    </row>
    <row r="217" spans="1:12" ht="21">
      <c r="A217" s="1" t="s">
        <v>214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21">
      <c r="A218" s="1" t="s">
        <v>0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21">
      <c r="A219" s="83" t="s">
        <v>132</v>
      </c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</row>
    <row r="220" spans="1:12" ht="21" customHeight="1">
      <c r="A220" s="3" t="s">
        <v>163</v>
      </c>
      <c r="B220" s="4" t="s">
        <v>1</v>
      </c>
      <c r="C220" s="5" t="s">
        <v>164</v>
      </c>
      <c r="D220" s="6" t="s">
        <v>165</v>
      </c>
      <c r="E220" s="7" t="s">
        <v>161</v>
      </c>
      <c r="F220" s="8" t="s">
        <v>171</v>
      </c>
      <c r="G220" s="9"/>
      <c r="H220" s="8" t="s">
        <v>177</v>
      </c>
      <c r="I220" s="9"/>
      <c r="J220" s="10" t="s">
        <v>178</v>
      </c>
      <c r="K220" s="11" t="s">
        <v>176</v>
      </c>
      <c r="L220" s="12"/>
    </row>
    <row r="221" spans="1:12" ht="21" customHeight="1">
      <c r="A221" s="3"/>
      <c r="B221" s="4"/>
      <c r="C221" s="5"/>
      <c r="D221" s="13"/>
      <c r="E221" s="14"/>
      <c r="F221" s="15"/>
      <c r="G221" s="16"/>
      <c r="H221" s="15"/>
      <c r="I221" s="16"/>
      <c r="J221" s="17"/>
      <c r="K221" s="18"/>
      <c r="L221" s="19"/>
    </row>
    <row r="222" spans="1:12" ht="21" customHeight="1">
      <c r="A222" s="3"/>
      <c r="B222" s="4"/>
      <c r="C222" s="5"/>
      <c r="D222" s="20"/>
      <c r="E222" s="21"/>
      <c r="F222" s="22"/>
      <c r="G222" s="23"/>
      <c r="H222" s="22"/>
      <c r="I222" s="23"/>
      <c r="J222" s="24"/>
      <c r="K222" s="25"/>
      <c r="L222" s="26"/>
    </row>
    <row r="223" spans="1:12">
      <c r="A223" s="27" t="s">
        <v>166</v>
      </c>
      <c r="B223" s="27" t="s">
        <v>167</v>
      </c>
      <c r="C223" s="27" t="s">
        <v>168</v>
      </c>
      <c r="D223" s="27" t="s">
        <v>169</v>
      </c>
      <c r="E223" s="27" t="s">
        <v>170</v>
      </c>
      <c r="F223" s="28" t="s">
        <v>172</v>
      </c>
      <c r="G223" s="29"/>
      <c r="H223" s="28" t="s">
        <v>173</v>
      </c>
      <c r="I223" s="29"/>
      <c r="J223" s="27" t="s">
        <v>174</v>
      </c>
      <c r="K223" s="28" t="s">
        <v>175</v>
      </c>
      <c r="L223" s="29"/>
    </row>
    <row r="224" spans="1:12" ht="21">
      <c r="A224" s="30">
        <v>1</v>
      </c>
      <c r="B224" s="38" t="s">
        <v>140</v>
      </c>
      <c r="C224" s="89">
        <v>8500</v>
      </c>
      <c r="D224" s="89">
        <v>8500</v>
      </c>
      <c r="E224" s="33" t="s">
        <v>162</v>
      </c>
      <c r="F224" s="39" t="s">
        <v>4</v>
      </c>
      <c r="G224" s="87">
        <v>8500</v>
      </c>
      <c r="H224" s="39" t="s">
        <v>4</v>
      </c>
      <c r="I224" s="87">
        <v>8500</v>
      </c>
      <c r="J224" s="36" t="s">
        <v>160</v>
      </c>
      <c r="K224" s="106" t="s">
        <v>209</v>
      </c>
      <c r="L224" s="92">
        <v>244354</v>
      </c>
    </row>
    <row r="225" spans="1:12" ht="21">
      <c r="A225" s="30">
        <v>2</v>
      </c>
      <c r="B225" s="38" t="s">
        <v>140</v>
      </c>
      <c r="C225" s="89">
        <v>7500</v>
      </c>
      <c r="D225" s="89">
        <v>7500</v>
      </c>
      <c r="E225" s="33" t="s">
        <v>162</v>
      </c>
      <c r="F225" s="39" t="s">
        <v>3</v>
      </c>
      <c r="G225" s="87">
        <v>7500</v>
      </c>
      <c r="H225" s="39" t="s">
        <v>3</v>
      </c>
      <c r="I225" s="87">
        <v>7500</v>
      </c>
      <c r="J225" s="36" t="s">
        <v>160</v>
      </c>
      <c r="K225" s="106" t="s">
        <v>215</v>
      </c>
      <c r="L225" s="92">
        <v>244354</v>
      </c>
    </row>
    <row r="226" spans="1:12" ht="21">
      <c r="A226" s="30">
        <v>3</v>
      </c>
      <c r="B226" s="38" t="s">
        <v>140</v>
      </c>
      <c r="C226" s="89">
        <v>8000</v>
      </c>
      <c r="D226" s="89">
        <v>8000</v>
      </c>
      <c r="E226" s="33" t="s">
        <v>162</v>
      </c>
      <c r="F226" s="39" t="s">
        <v>52</v>
      </c>
      <c r="G226" s="87">
        <v>8000</v>
      </c>
      <c r="H226" s="39" t="s">
        <v>52</v>
      </c>
      <c r="I226" s="87">
        <v>8000</v>
      </c>
      <c r="J226" s="36" t="s">
        <v>160</v>
      </c>
      <c r="K226" s="106" t="s">
        <v>216</v>
      </c>
      <c r="L226" s="92">
        <v>244354</v>
      </c>
    </row>
    <row r="227" spans="1:12" ht="21">
      <c r="A227" s="30">
        <v>4</v>
      </c>
      <c r="B227" s="38" t="s">
        <v>140</v>
      </c>
      <c r="C227" s="89">
        <v>8000</v>
      </c>
      <c r="D227" s="89">
        <v>8000</v>
      </c>
      <c r="E227" s="33" t="s">
        <v>162</v>
      </c>
      <c r="F227" s="39" t="s">
        <v>9</v>
      </c>
      <c r="G227" s="87">
        <v>8000</v>
      </c>
      <c r="H227" s="39" t="s">
        <v>9</v>
      </c>
      <c r="I227" s="87">
        <v>8000</v>
      </c>
      <c r="J227" s="36" t="s">
        <v>160</v>
      </c>
      <c r="K227" s="106" t="s">
        <v>217</v>
      </c>
      <c r="L227" s="92">
        <v>244354</v>
      </c>
    </row>
    <row r="228" spans="1:12" ht="21">
      <c r="A228" s="30">
        <v>5</v>
      </c>
      <c r="B228" s="38" t="s">
        <v>140</v>
      </c>
      <c r="C228" s="89">
        <v>8000</v>
      </c>
      <c r="D228" s="89">
        <v>8000</v>
      </c>
      <c r="E228" s="33" t="s">
        <v>162</v>
      </c>
      <c r="F228" s="39" t="s">
        <v>6</v>
      </c>
      <c r="G228" s="87">
        <v>8000</v>
      </c>
      <c r="H228" s="39" t="s">
        <v>6</v>
      </c>
      <c r="I228" s="87">
        <v>8000</v>
      </c>
      <c r="J228" s="36" t="s">
        <v>160</v>
      </c>
      <c r="K228" s="106" t="s">
        <v>218</v>
      </c>
      <c r="L228" s="92">
        <v>244354</v>
      </c>
    </row>
    <row r="229" spans="1:12" ht="21">
      <c r="A229" s="30">
        <v>6</v>
      </c>
      <c r="B229" s="55" t="s">
        <v>13</v>
      </c>
      <c r="C229" s="89">
        <v>5000</v>
      </c>
      <c r="D229" s="89">
        <v>5000</v>
      </c>
      <c r="E229" s="33" t="s">
        <v>162</v>
      </c>
      <c r="F229" s="39" t="s">
        <v>14</v>
      </c>
      <c r="G229" s="87">
        <v>5000</v>
      </c>
      <c r="H229" s="39" t="s">
        <v>14</v>
      </c>
      <c r="I229" s="87">
        <v>5000</v>
      </c>
      <c r="J229" s="36" t="s">
        <v>160</v>
      </c>
      <c r="K229" s="106" t="s">
        <v>219</v>
      </c>
      <c r="L229" s="92">
        <v>244354</v>
      </c>
    </row>
    <row r="230" spans="1:12" ht="21">
      <c r="A230" s="30">
        <v>7</v>
      </c>
      <c r="B230" s="55" t="s">
        <v>7</v>
      </c>
      <c r="C230" s="89">
        <v>5000</v>
      </c>
      <c r="D230" s="89">
        <v>5000</v>
      </c>
      <c r="E230" s="33" t="s">
        <v>162</v>
      </c>
      <c r="F230" s="39" t="s">
        <v>8</v>
      </c>
      <c r="G230" s="87">
        <v>5000</v>
      </c>
      <c r="H230" s="39" t="s">
        <v>8</v>
      </c>
      <c r="I230" s="87">
        <v>5000</v>
      </c>
      <c r="J230" s="36" t="s">
        <v>160</v>
      </c>
      <c r="K230" s="106" t="s">
        <v>220</v>
      </c>
      <c r="L230" s="92">
        <v>244354</v>
      </c>
    </row>
    <row r="231" spans="1:12" ht="21">
      <c r="A231" s="30">
        <v>8</v>
      </c>
      <c r="B231" s="80" t="s">
        <v>141</v>
      </c>
      <c r="C231" s="89">
        <v>2088</v>
      </c>
      <c r="D231" s="89">
        <v>2088</v>
      </c>
      <c r="E231" s="33" t="s">
        <v>162</v>
      </c>
      <c r="F231" s="39" t="s">
        <v>142</v>
      </c>
      <c r="G231" s="87">
        <v>2088</v>
      </c>
      <c r="H231" s="39" t="s">
        <v>142</v>
      </c>
      <c r="I231" s="87">
        <v>2088</v>
      </c>
      <c r="J231" s="36" t="s">
        <v>160</v>
      </c>
      <c r="K231" s="106" t="s">
        <v>221</v>
      </c>
      <c r="L231" s="92">
        <v>244389</v>
      </c>
    </row>
    <row r="232" spans="1:12" ht="21">
      <c r="A232" s="30"/>
      <c r="B232" s="42" t="s">
        <v>15</v>
      </c>
      <c r="C232" s="103">
        <f>SUM(C224:C231)</f>
        <v>52088</v>
      </c>
      <c r="D232" s="103">
        <f>SUM(D224:D231)</f>
        <v>52088</v>
      </c>
      <c r="E232" s="60"/>
      <c r="F232" s="39"/>
      <c r="G232" s="45"/>
      <c r="H232" s="39"/>
      <c r="I232" s="45"/>
      <c r="J232" s="57"/>
      <c r="K232" s="58"/>
      <c r="L232" s="48"/>
    </row>
    <row r="233" spans="1:12" ht="21">
      <c r="A233" s="30"/>
      <c r="B233" s="78"/>
      <c r="C233" s="89"/>
      <c r="D233" s="89"/>
      <c r="E233" s="60"/>
      <c r="F233" s="39"/>
      <c r="G233" s="45"/>
      <c r="H233" s="39"/>
      <c r="I233" s="45"/>
      <c r="J233" s="57"/>
      <c r="K233" s="58"/>
      <c r="L233" s="48"/>
    </row>
    <row r="234" spans="1:12" ht="21">
      <c r="A234" s="30"/>
      <c r="B234" s="61"/>
      <c r="C234" s="103"/>
      <c r="D234" s="103"/>
      <c r="E234" s="60"/>
      <c r="F234" s="39"/>
      <c r="G234" s="45"/>
      <c r="H234" s="39"/>
      <c r="I234" s="45"/>
      <c r="J234" s="57"/>
      <c r="K234" s="58"/>
      <c r="L234" s="48"/>
    </row>
    <row r="235" spans="1:12" ht="21">
      <c r="A235" s="30"/>
      <c r="B235" s="42" t="s">
        <v>115</v>
      </c>
      <c r="C235" s="103">
        <f>C207+C232</f>
        <v>120523</v>
      </c>
      <c r="D235" s="103">
        <f>D207+D232</f>
        <v>120523</v>
      </c>
      <c r="E235" s="60"/>
      <c r="F235" s="39"/>
      <c r="G235" s="45"/>
      <c r="H235" s="39"/>
      <c r="I235" s="45"/>
      <c r="J235" s="46"/>
      <c r="K235" s="47"/>
      <c r="L235" s="48"/>
    </row>
    <row r="236" spans="1:12" ht="21">
      <c r="A236" s="30"/>
      <c r="B236" s="80"/>
      <c r="C236" s="32"/>
      <c r="D236" s="32"/>
      <c r="E236" s="60"/>
      <c r="F236" s="39"/>
      <c r="G236" s="45"/>
      <c r="H236" s="39"/>
      <c r="I236" s="45"/>
      <c r="J236" s="46"/>
      <c r="K236" s="47"/>
      <c r="L236" s="48"/>
    </row>
    <row r="237" spans="1:12" ht="21">
      <c r="A237" s="30"/>
      <c r="B237" s="80"/>
      <c r="C237" s="32"/>
      <c r="D237" s="32"/>
      <c r="E237" s="60"/>
      <c r="F237" s="34"/>
      <c r="G237" s="76"/>
      <c r="H237" s="34"/>
      <c r="I237" s="76"/>
      <c r="J237" s="46"/>
      <c r="K237" s="47"/>
      <c r="L237" s="48"/>
    </row>
    <row r="238" spans="1:12" ht="21">
      <c r="A238" s="30"/>
      <c r="B238" s="42"/>
      <c r="C238" s="63"/>
      <c r="D238" s="63"/>
      <c r="E238" s="44"/>
      <c r="F238" s="39"/>
      <c r="G238" s="45"/>
      <c r="H238" s="39"/>
      <c r="I238" s="45"/>
      <c r="J238" s="46"/>
      <c r="K238" s="47"/>
      <c r="L238" s="48"/>
    </row>
    <row r="239" spans="1:12" ht="21">
      <c r="A239" s="49"/>
      <c r="B239" s="50"/>
      <c r="C239" s="82"/>
      <c r="D239" s="82"/>
      <c r="E239" s="52"/>
      <c r="F239" s="53"/>
      <c r="G239" s="53"/>
      <c r="H239" s="53"/>
      <c r="I239" s="53"/>
      <c r="L239" s="54"/>
    </row>
    <row r="240" spans="1:12" ht="21">
      <c r="A240" s="49"/>
      <c r="B240" s="50"/>
      <c r="C240" s="51"/>
      <c r="D240" s="51"/>
      <c r="E240" s="52"/>
      <c r="F240" s="53"/>
      <c r="G240" s="53"/>
      <c r="H240" s="53"/>
      <c r="I240" s="53"/>
      <c r="L240" s="54"/>
    </row>
    <row r="241" spans="1:12" ht="21">
      <c r="A241" s="1" t="s">
        <v>228</v>
      </c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ht="21">
      <c r="A242" s="1" t="s">
        <v>0</v>
      </c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ht="21" customHeight="1">
      <c r="A243" s="83" t="s">
        <v>143</v>
      </c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</row>
    <row r="244" spans="1:12" ht="21" customHeight="1">
      <c r="A244" s="3" t="s">
        <v>163</v>
      </c>
      <c r="B244" s="4" t="s">
        <v>1</v>
      </c>
      <c r="C244" s="5" t="s">
        <v>164</v>
      </c>
      <c r="D244" s="6" t="s">
        <v>165</v>
      </c>
      <c r="E244" s="7" t="s">
        <v>161</v>
      </c>
      <c r="F244" s="8" t="s">
        <v>171</v>
      </c>
      <c r="G244" s="9"/>
      <c r="H244" s="8" t="s">
        <v>177</v>
      </c>
      <c r="I244" s="9"/>
      <c r="J244" s="10" t="s">
        <v>178</v>
      </c>
      <c r="K244" s="11" t="s">
        <v>176</v>
      </c>
      <c r="L244" s="12"/>
    </row>
    <row r="245" spans="1:12" ht="21" customHeight="1">
      <c r="A245" s="3"/>
      <c r="B245" s="4"/>
      <c r="C245" s="5"/>
      <c r="D245" s="13"/>
      <c r="E245" s="14"/>
      <c r="F245" s="15"/>
      <c r="G245" s="16"/>
      <c r="H245" s="15"/>
      <c r="I245" s="16"/>
      <c r="J245" s="17"/>
      <c r="K245" s="18"/>
      <c r="L245" s="19"/>
    </row>
    <row r="246" spans="1:12" ht="21" customHeight="1">
      <c r="A246" s="3"/>
      <c r="B246" s="4"/>
      <c r="C246" s="5"/>
      <c r="D246" s="20"/>
      <c r="E246" s="21"/>
      <c r="F246" s="22"/>
      <c r="G246" s="23"/>
      <c r="H246" s="22"/>
      <c r="I246" s="23"/>
      <c r="J246" s="24"/>
      <c r="K246" s="25"/>
      <c r="L246" s="26"/>
    </row>
    <row r="247" spans="1:12">
      <c r="A247" s="27" t="s">
        <v>166</v>
      </c>
      <c r="B247" s="27" t="s">
        <v>167</v>
      </c>
      <c r="C247" s="27" t="s">
        <v>168</v>
      </c>
      <c r="D247" s="27" t="s">
        <v>169</v>
      </c>
      <c r="E247" s="27" t="s">
        <v>170</v>
      </c>
      <c r="F247" s="28" t="s">
        <v>172</v>
      </c>
      <c r="G247" s="29"/>
      <c r="H247" s="28" t="s">
        <v>173</v>
      </c>
      <c r="I247" s="29"/>
      <c r="J247" s="27" t="s">
        <v>174</v>
      </c>
      <c r="K247" s="28" t="s">
        <v>175</v>
      </c>
      <c r="L247" s="29"/>
    </row>
    <row r="248" spans="1:12" ht="21">
      <c r="A248" s="30">
        <v>1</v>
      </c>
      <c r="B248" s="31" t="s">
        <v>145</v>
      </c>
      <c r="C248" s="89">
        <v>22000</v>
      </c>
      <c r="D248" s="89">
        <v>22000</v>
      </c>
      <c r="E248" s="33" t="s">
        <v>162</v>
      </c>
      <c r="F248" s="34" t="s">
        <v>2</v>
      </c>
      <c r="G248" s="87">
        <v>22000</v>
      </c>
      <c r="H248" s="34" t="s">
        <v>2</v>
      </c>
      <c r="I248" s="87">
        <v>22000</v>
      </c>
      <c r="J248" s="36" t="s">
        <v>160</v>
      </c>
      <c r="K248" s="106" t="s">
        <v>222</v>
      </c>
      <c r="L248" s="92">
        <v>244410</v>
      </c>
    </row>
    <row r="249" spans="1:12" ht="21">
      <c r="A249" s="30">
        <v>2</v>
      </c>
      <c r="B249" s="31" t="s">
        <v>146</v>
      </c>
      <c r="C249" s="89">
        <v>81000</v>
      </c>
      <c r="D249" s="89">
        <v>81000</v>
      </c>
      <c r="E249" s="33" t="s">
        <v>162</v>
      </c>
      <c r="F249" s="39" t="s">
        <v>147</v>
      </c>
      <c r="G249" s="87">
        <v>81000</v>
      </c>
      <c r="H249" s="39" t="s">
        <v>147</v>
      </c>
      <c r="I249" s="87">
        <v>81000</v>
      </c>
      <c r="J249" s="36" t="s">
        <v>160</v>
      </c>
      <c r="K249" s="106" t="s">
        <v>223</v>
      </c>
      <c r="L249" s="92">
        <v>244404</v>
      </c>
    </row>
    <row r="250" spans="1:12" ht="21">
      <c r="A250" s="30">
        <v>3</v>
      </c>
      <c r="B250" s="38" t="s">
        <v>138</v>
      </c>
      <c r="C250" s="89">
        <v>6200</v>
      </c>
      <c r="D250" s="89">
        <v>6200</v>
      </c>
      <c r="E250" s="33" t="s">
        <v>162</v>
      </c>
      <c r="F250" s="39" t="s">
        <v>139</v>
      </c>
      <c r="G250" s="87">
        <v>6200</v>
      </c>
      <c r="H250" s="39" t="s">
        <v>139</v>
      </c>
      <c r="I250" s="87">
        <v>6200</v>
      </c>
      <c r="J250" s="36" t="s">
        <v>160</v>
      </c>
      <c r="K250" s="106" t="s">
        <v>205</v>
      </c>
      <c r="L250" s="92">
        <v>244406</v>
      </c>
    </row>
    <row r="251" spans="1:12" ht="21">
      <c r="A251" s="30">
        <v>4</v>
      </c>
      <c r="B251" s="36" t="s">
        <v>148</v>
      </c>
      <c r="C251" s="89">
        <v>19100</v>
      </c>
      <c r="D251" s="89">
        <v>19100</v>
      </c>
      <c r="E251" s="33" t="s">
        <v>162</v>
      </c>
      <c r="F251" s="39" t="s">
        <v>12</v>
      </c>
      <c r="G251" s="87">
        <v>19100</v>
      </c>
      <c r="H251" s="39" t="s">
        <v>12</v>
      </c>
      <c r="I251" s="87">
        <v>19100</v>
      </c>
      <c r="J251" s="36" t="s">
        <v>160</v>
      </c>
      <c r="K251" s="106" t="s">
        <v>224</v>
      </c>
      <c r="L251" s="92">
        <v>244405</v>
      </c>
    </row>
    <row r="252" spans="1:12" ht="21">
      <c r="A252" s="30">
        <v>5</v>
      </c>
      <c r="B252" s="36" t="s">
        <v>149</v>
      </c>
      <c r="C252" s="89">
        <v>1850</v>
      </c>
      <c r="D252" s="89">
        <v>1850</v>
      </c>
      <c r="E252" s="33" t="s">
        <v>162</v>
      </c>
      <c r="F252" s="39" t="s">
        <v>150</v>
      </c>
      <c r="G252" s="87">
        <v>1850</v>
      </c>
      <c r="H252" s="39" t="s">
        <v>150</v>
      </c>
      <c r="I252" s="87">
        <v>1850</v>
      </c>
      <c r="J252" s="36" t="s">
        <v>160</v>
      </c>
      <c r="K252" s="106" t="s">
        <v>225</v>
      </c>
      <c r="L252" s="107">
        <v>244414</v>
      </c>
    </row>
    <row r="253" spans="1:12" ht="21">
      <c r="A253" s="30">
        <v>6</v>
      </c>
      <c r="B253" s="38" t="s">
        <v>148</v>
      </c>
      <c r="C253" s="89">
        <v>6120</v>
      </c>
      <c r="D253" s="89">
        <v>6120</v>
      </c>
      <c r="E253" s="33" t="s">
        <v>162</v>
      </c>
      <c r="F253" s="39" t="s">
        <v>11</v>
      </c>
      <c r="G253" s="87">
        <v>6120</v>
      </c>
      <c r="H253" s="39" t="s">
        <v>11</v>
      </c>
      <c r="I253" s="87">
        <v>6120</v>
      </c>
      <c r="J253" s="36" t="s">
        <v>160</v>
      </c>
      <c r="K253" s="106" t="s">
        <v>226</v>
      </c>
      <c r="L253" s="92">
        <v>244424</v>
      </c>
    </row>
    <row r="254" spans="1:12" ht="21">
      <c r="A254" s="30">
        <v>7</v>
      </c>
      <c r="B254" s="38" t="s">
        <v>138</v>
      </c>
      <c r="C254" s="89">
        <v>5140</v>
      </c>
      <c r="D254" s="89">
        <v>5140</v>
      </c>
      <c r="E254" s="33" t="s">
        <v>162</v>
      </c>
      <c r="F254" s="39" t="s">
        <v>139</v>
      </c>
      <c r="G254" s="87">
        <v>5140</v>
      </c>
      <c r="H254" s="39" t="s">
        <v>139</v>
      </c>
      <c r="I254" s="87">
        <v>5140</v>
      </c>
      <c r="J254" s="36" t="s">
        <v>160</v>
      </c>
      <c r="K254" s="106" t="s">
        <v>227</v>
      </c>
      <c r="L254" s="92">
        <v>244432</v>
      </c>
    </row>
    <row r="255" spans="1:12" ht="21">
      <c r="A255" s="30"/>
      <c r="B255" s="42" t="s">
        <v>50</v>
      </c>
      <c r="C255" s="103">
        <f>SUM(C248:C254)</f>
        <v>141410</v>
      </c>
      <c r="D255" s="103">
        <f>SUM(D248:D254)</f>
        <v>141410</v>
      </c>
      <c r="E255" s="60"/>
      <c r="F255" s="39"/>
      <c r="G255" s="45"/>
      <c r="H255" s="39"/>
      <c r="I255" s="45"/>
      <c r="J255" s="57"/>
      <c r="K255" s="106"/>
      <c r="L255" s="48"/>
    </row>
    <row r="256" spans="1:12" ht="21">
      <c r="A256" s="30"/>
      <c r="B256" s="42"/>
      <c r="C256" s="56"/>
      <c r="D256" s="56"/>
      <c r="E256" s="60"/>
      <c r="F256" s="39"/>
      <c r="G256" s="45"/>
      <c r="H256" s="39"/>
      <c r="I256" s="45"/>
      <c r="J256" s="57"/>
      <c r="K256" s="58"/>
      <c r="L256" s="48"/>
    </row>
    <row r="257" spans="1:12" ht="21">
      <c r="A257" s="30"/>
      <c r="B257" s="42"/>
      <c r="C257" s="43"/>
      <c r="D257" s="43"/>
      <c r="E257" s="33"/>
      <c r="F257" s="39"/>
      <c r="G257" s="45"/>
      <c r="H257" s="39"/>
      <c r="I257" s="45"/>
      <c r="J257" s="46"/>
      <c r="K257" s="47"/>
      <c r="L257" s="48"/>
    </row>
    <row r="258" spans="1:12" ht="21">
      <c r="A258" s="30"/>
      <c r="B258" s="42" t="s">
        <v>115</v>
      </c>
      <c r="C258" s="103">
        <f>C255+C285</f>
        <v>322590</v>
      </c>
      <c r="D258" s="103">
        <f>D255+D285</f>
        <v>322590</v>
      </c>
      <c r="E258" s="44"/>
      <c r="F258" s="39"/>
      <c r="G258" s="45"/>
      <c r="H258" s="39"/>
      <c r="I258" s="45"/>
      <c r="J258" s="57"/>
      <c r="K258" s="58"/>
      <c r="L258" s="48"/>
    </row>
    <row r="259" spans="1:12" ht="21">
      <c r="A259" s="30"/>
      <c r="B259" s="42"/>
      <c r="C259" s="43"/>
      <c r="D259" s="43"/>
      <c r="E259" s="44"/>
      <c r="F259" s="39"/>
      <c r="G259" s="45"/>
      <c r="H259" s="39"/>
      <c r="I259" s="45"/>
      <c r="J259" s="57"/>
      <c r="K259" s="58"/>
      <c r="L259" s="48"/>
    </row>
    <row r="260" spans="1:12" ht="21">
      <c r="A260" s="30"/>
      <c r="B260" s="38"/>
      <c r="C260" s="32"/>
      <c r="D260" s="32"/>
      <c r="E260" s="44"/>
      <c r="F260" s="39"/>
      <c r="G260" s="45"/>
      <c r="H260" s="39"/>
      <c r="I260" s="45"/>
      <c r="J260" s="46"/>
      <c r="K260" s="47"/>
      <c r="L260" s="48"/>
    </row>
    <row r="261" spans="1:12" ht="21">
      <c r="A261" s="30"/>
      <c r="B261" s="42"/>
      <c r="C261" s="43"/>
      <c r="D261" s="43"/>
      <c r="E261" s="79"/>
      <c r="F261" s="39"/>
      <c r="G261" s="45"/>
      <c r="H261" s="39"/>
      <c r="I261" s="45"/>
      <c r="J261" s="46"/>
      <c r="K261" s="47"/>
      <c r="L261" s="48"/>
    </row>
    <row r="262" spans="1:12" ht="21">
      <c r="A262" s="49"/>
      <c r="B262" s="50"/>
      <c r="C262" s="51"/>
      <c r="D262" s="51"/>
      <c r="E262" s="52"/>
      <c r="F262" s="53"/>
      <c r="G262" s="53"/>
      <c r="H262" s="53"/>
      <c r="I262" s="53"/>
      <c r="L262" s="54"/>
    </row>
    <row r="263" spans="1:12" ht="21">
      <c r="A263" s="49"/>
      <c r="B263" s="50"/>
      <c r="C263" s="51"/>
      <c r="D263" s="51"/>
      <c r="E263" s="52"/>
      <c r="F263" s="53"/>
      <c r="G263" s="53"/>
      <c r="H263" s="53"/>
      <c r="I263" s="53"/>
      <c r="L263" s="54"/>
    </row>
    <row r="264" spans="1:12" ht="21" customHeight="1">
      <c r="A264" s="49"/>
      <c r="B264" s="50"/>
      <c r="C264" s="51"/>
      <c r="D264" s="51"/>
      <c r="E264" s="52"/>
      <c r="F264" s="53"/>
      <c r="G264" s="53"/>
      <c r="H264" s="53"/>
      <c r="I264" s="53"/>
      <c r="L264" s="54"/>
    </row>
    <row r="265" spans="1:12" ht="21" customHeight="1">
      <c r="A265" s="1" t="s">
        <v>228</v>
      </c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ht="21" customHeight="1">
      <c r="A266" s="1" t="s">
        <v>0</v>
      </c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ht="21" customHeight="1">
      <c r="A267" s="83" t="s">
        <v>144</v>
      </c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</row>
    <row r="268" spans="1:12" ht="21" customHeight="1">
      <c r="A268" s="3" t="s">
        <v>163</v>
      </c>
      <c r="B268" s="4" t="s">
        <v>1</v>
      </c>
      <c r="C268" s="5" t="s">
        <v>164</v>
      </c>
      <c r="D268" s="6" t="s">
        <v>165</v>
      </c>
      <c r="E268" s="7" t="s">
        <v>161</v>
      </c>
      <c r="F268" s="8" t="s">
        <v>171</v>
      </c>
      <c r="G268" s="9"/>
      <c r="H268" s="8" t="s">
        <v>177</v>
      </c>
      <c r="I268" s="9"/>
      <c r="J268" s="10" t="s">
        <v>178</v>
      </c>
      <c r="K268" s="11" t="s">
        <v>176</v>
      </c>
      <c r="L268" s="12"/>
    </row>
    <row r="269" spans="1:12" ht="21" customHeight="1">
      <c r="A269" s="3"/>
      <c r="B269" s="4"/>
      <c r="C269" s="5"/>
      <c r="D269" s="13"/>
      <c r="E269" s="14"/>
      <c r="F269" s="15"/>
      <c r="G269" s="16"/>
      <c r="H269" s="15"/>
      <c r="I269" s="16"/>
      <c r="J269" s="17"/>
      <c r="K269" s="18"/>
      <c r="L269" s="19"/>
    </row>
    <row r="270" spans="1:12" ht="21" customHeight="1">
      <c r="A270" s="3"/>
      <c r="B270" s="4"/>
      <c r="C270" s="5"/>
      <c r="D270" s="20"/>
      <c r="E270" s="21"/>
      <c r="F270" s="22"/>
      <c r="G270" s="23"/>
      <c r="H270" s="22"/>
      <c r="I270" s="23"/>
      <c r="J270" s="24"/>
      <c r="K270" s="25"/>
      <c r="L270" s="26"/>
    </row>
    <row r="271" spans="1:12">
      <c r="A271" s="27" t="s">
        <v>166</v>
      </c>
      <c r="B271" s="27" t="s">
        <v>167</v>
      </c>
      <c r="C271" s="27" t="s">
        <v>168</v>
      </c>
      <c r="D271" s="27" t="s">
        <v>169</v>
      </c>
      <c r="E271" s="27" t="s">
        <v>170</v>
      </c>
      <c r="F271" s="28" t="s">
        <v>172</v>
      </c>
      <c r="G271" s="29"/>
      <c r="H271" s="28" t="s">
        <v>173</v>
      </c>
      <c r="I271" s="29"/>
      <c r="J271" s="27" t="s">
        <v>174</v>
      </c>
      <c r="K271" s="28" t="s">
        <v>175</v>
      </c>
      <c r="L271" s="29"/>
    </row>
    <row r="272" spans="1:12" ht="21">
      <c r="A272" s="30">
        <v>1</v>
      </c>
      <c r="B272" s="38" t="s">
        <v>151</v>
      </c>
      <c r="C272" s="89">
        <v>8500</v>
      </c>
      <c r="D272" s="89">
        <v>8500</v>
      </c>
      <c r="E272" s="33" t="s">
        <v>162</v>
      </c>
      <c r="F272" s="39" t="s">
        <v>4</v>
      </c>
      <c r="G272" s="87">
        <v>8500</v>
      </c>
      <c r="H272" s="39" t="s">
        <v>4</v>
      </c>
      <c r="I272" s="87">
        <v>8500</v>
      </c>
      <c r="J272" s="36" t="s">
        <v>160</v>
      </c>
      <c r="K272" s="106" t="s">
        <v>229</v>
      </c>
      <c r="L272" s="92">
        <v>244382</v>
      </c>
    </row>
    <row r="273" spans="1:12" ht="21">
      <c r="A273" s="30">
        <v>2</v>
      </c>
      <c r="B273" s="38" t="s">
        <v>151</v>
      </c>
      <c r="C273" s="89">
        <v>7500</v>
      </c>
      <c r="D273" s="89">
        <v>7500</v>
      </c>
      <c r="E273" s="33" t="s">
        <v>162</v>
      </c>
      <c r="F273" s="39" t="s">
        <v>3</v>
      </c>
      <c r="G273" s="87">
        <v>7500</v>
      </c>
      <c r="H273" s="39" t="s">
        <v>3</v>
      </c>
      <c r="I273" s="87">
        <v>7500</v>
      </c>
      <c r="J273" s="36" t="s">
        <v>160</v>
      </c>
      <c r="K273" s="106" t="s">
        <v>230</v>
      </c>
      <c r="L273" s="92">
        <v>244382</v>
      </c>
    </row>
    <row r="274" spans="1:12" ht="21">
      <c r="A274" s="30">
        <v>3</v>
      </c>
      <c r="B274" s="38" t="s">
        <v>151</v>
      </c>
      <c r="C274" s="89">
        <v>8000</v>
      </c>
      <c r="D274" s="89">
        <v>8000</v>
      </c>
      <c r="E274" s="33" t="s">
        <v>162</v>
      </c>
      <c r="F274" s="39" t="s">
        <v>52</v>
      </c>
      <c r="G274" s="87">
        <v>8000</v>
      </c>
      <c r="H274" s="39" t="s">
        <v>52</v>
      </c>
      <c r="I274" s="87">
        <v>8000</v>
      </c>
      <c r="J274" s="36" t="s">
        <v>160</v>
      </c>
      <c r="K274" s="106" t="s">
        <v>231</v>
      </c>
      <c r="L274" s="92">
        <v>244382</v>
      </c>
    </row>
    <row r="275" spans="1:12" ht="21">
      <c r="A275" s="30">
        <v>4</v>
      </c>
      <c r="B275" s="38" t="s">
        <v>151</v>
      </c>
      <c r="C275" s="89">
        <v>8000</v>
      </c>
      <c r="D275" s="89">
        <v>8000</v>
      </c>
      <c r="E275" s="33" t="s">
        <v>162</v>
      </c>
      <c r="F275" s="39" t="s">
        <v>9</v>
      </c>
      <c r="G275" s="87">
        <v>8000</v>
      </c>
      <c r="H275" s="39" t="s">
        <v>9</v>
      </c>
      <c r="I275" s="87">
        <v>8000</v>
      </c>
      <c r="J275" s="36" t="s">
        <v>160</v>
      </c>
      <c r="K275" s="106" t="s">
        <v>232</v>
      </c>
      <c r="L275" s="92">
        <v>244382</v>
      </c>
    </row>
    <row r="276" spans="1:12" ht="21">
      <c r="A276" s="30">
        <v>5</v>
      </c>
      <c r="B276" s="38" t="s">
        <v>151</v>
      </c>
      <c r="C276" s="89">
        <v>8000</v>
      </c>
      <c r="D276" s="89">
        <v>8000</v>
      </c>
      <c r="E276" s="33" t="s">
        <v>162</v>
      </c>
      <c r="F276" s="39" t="s">
        <v>6</v>
      </c>
      <c r="G276" s="87">
        <v>8000</v>
      </c>
      <c r="H276" s="39" t="s">
        <v>6</v>
      </c>
      <c r="I276" s="87">
        <v>8000</v>
      </c>
      <c r="J276" s="36" t="s">
        <v>160</v>
      </c>
      <c r="K276" s="106" t="s">
        <v>233</v>
      </c>
      <c r="L276" s="92">
        <v>244382</v>
      </c>
    </row>
    <row r="277" spans="1:12" ht="21">
      <c r="A277" s="30">
        <v>6</v>
      </c>
      <c r="B277" s="55" t="s">
        <v>13</v>
      </c>
      <c r="C277" s="89">
        <v>5000</v>
      </c>
      <c r="D277" s="89">
        <v>5000</v>
      </c>
      <c r="E277" s="33" t="s">
        <v>162</v>
      </c>
      <c r="F277" s="39" t="s">
        <v>14</v>
      </c>
      <c r="G277" s="87">
        <v>5000</v>
      </c>
      <c r="H277" s="39" t="s">
        <v>14</v>
      </c>
      <c r="I277" s="87">
        <v>5000</v>
      </c>
      <c r="J277" s="36" t="s">
        <v>160</v>
      </c>
      <c r="K277" s="106" t="s">
        <v>234</v>
      </c>
      <c r="L277" s="92">
        <v>244382</v>
      </c>
    </row>
    <row r="278" spans="1:12" ht="21">
      <c r="A278" s="30">
        <v>7</v>
      </c>
      <c r="B278" s="55" t="s">
        <v>7</v>
      </c>
      <c r="C278" s="89">
        <v>5000</v>
      </c>
      <c r="D278" s="89">
        <v>5000</v>
      </c>
      <c r="E278" s="33" t="s">
        <v>162</v>
      </c>
      <c r="F278" s="39" t="s">
        <v>8</v>
      </c>
      <c r="G278" s="87">
        <v>5000</v>
      </c>
      <c r="H278" s="39" t="s">
        <v>8</v>
      </c>
      <c r="I278" s="87">
        <v>5000</v>
      </c>
      <c r="J278" s="36" t="s">
        <v>160</v>
      </c>
      <c r="K278" s="106" t="s">
        <v>235</v>
      </c>
      <c r="L278" s="92">
        <v>244382</v>
      </c>
    </row>
    <row r="279" spans="1:12" ht="21">
      <c r="A279" s="30">
        <v>8</v>
      </c>
      <c r="B279" s="38" t="s">
        <v>152</v>
      </c>
      <c r="C279" s="89">
        <v>46900</v>
      </c>
      <c r="D279" s="89">
        <v>46900</v>
      </c>
      <c r="E279" s="33" t="s">
        <v>162</v>
      </c>
      <c r="F279" s="39" t="s">
        <v>153</v>
      </c>
      <c r="G279" s="87">
        <v>46900</v>
      </c>
      <c r="H279" s="39" t="s">
        <v>153</v>
      </c>
      <c r="I279" s="87">
        <v>46900</v>
      </c>
      <c r="J279" s="36" t="s">
        <v>160</v>
      </c>
      <c r="K279" s="106" t="s">
        <v>236</v>
      </c>
      <c r="L279" s="92">
        <v>244404</v>
      </c>
    </row>
    <row r="280" spans="1:12" ht="21">
      <c r="A280" s="30">
        <v>9</v>
      </c>
      <c r="B280" s="38" t="s">
        <v>154</v>
      </c>
      <c r="C280" s="89">
        <v>50000</v>
      </c>
      <c r="D280" s="89">
        <v>50000</v>
      </c>
      <c r="E280" s="33" t="s">
        <v>162</v>
      </c>
      <c r="F280" s="39" t="s">
        <v>153</v>
      </c>
      <c r="G280" s="87">
        <v>50000</v>
      </c>
      <c r="H280" s="39" t="s">
        <v>153</v>
      </c>
      <c r="I280" s="87">
        <v>50000</v>
      </c>
      <c r="J280" s="36" t="s">
        <v>160</v>
      </c>
      <c r="K280" s="106" t="s">
        <v>237</v>
      </c>
      <c r="L280" s="92">
        <v>244405</v>
      </c>
    </row>
    <row r="281" spans="1:12" ht="21">
      <c r="A281" s="30">
        <v>10</v>
      </c>
      <c r="B281" s="78" t="s">
        <v>155</v>
      </c>
      <c r="C281" s="89">
        <v>7300</v>
      </c>
      <c r="D281" s="89">
        <v>7300</v>
      </c>
      <c r="E281" s="33" t="s">
        <v>162</v>
      </c>
      <c r="F281" s="39" t="s">
        <v>157</v>
      </c>
      <c r="G281" s="87">
        <v>7300</v>
      </c>
      <c r="H281" s="39" t="s">
        <v>157</v>
      </c>
      <c r="I281" s="87">
        <v>7300</v>
      </c>
      <c r="J281" s="36" t="s">
        <v>160</v>
      </c>
      <c r="K281" s="106" t="s">
        <v>238</v>
      </c>
      <c r="L281" s="92">
        <v>244424</v>
      </c>
    </row>
    <row r="282" spans="1:12" ht="21">
      <c r="A282" s="30">
        <v>11</v>
      </c>
      <c r="B282" s="84" t="s">
        <v>156</v>
      </c>
      <c r="C282" s="89">
        <v>4500</v>
      </c>
      <c r="D282" s="89">
        <v>4500</v>
      </c>
      <c r="E282" s="33" t="s">
        <v>162</v>
      </c>
      <c r="F282" s="39" t="s">
        <v>157</v>
      </c>
      <c r="G282" s="87">
        <v>4500</v>
      </c>
      <c r="H282" s="39" t="s">
        <v>157</v>
      </c>
      <c r="I282" s="87">
        <v>4500</v>
      </c>
      <c r="J282" s="36" t="s">
        <v>160</v>
      </c>
      <c r="K282" s="106" t="s">
        <v>239</v>
      </c>
      <c r="L282" s="92">
        <v>244424</v>
      </c>
    </row>
    <row r="283" spans="1:12" ht="21">
      <c r="A283" s="30">
        <v>12</v>
      </c>
      <c r="B283" s="38" t="s">
        <v>158</v>
      </c>
      <c r="C283" s="89">
        <v>6100</v>
      </c>
      <c r="D283" s="89">
        <v>6100</v>
      </c>
      <c r="E283" s="33" t="s">
        <v>162</v>
      </c>
      <c r="F283" s="39" t="s">
        <v>129</v>
      </c>
      <c r="G283" s="87">
        <v>6100</v>
      </c>
      <c r="H283" s="39" t="s">
        <v>129</v>
      </c>
      <c r="I283" s="87">
        <v>6100</v>
      </c>
      <c r="J283" s="36" t="s">
        <v>160</v>
      </c>
      <c r="K283" s="106" t="s">
        <v>240</v>
      </c>
      <c r="L283" s="92">
        <v>244425</v>
      </c>
    </row>
    <row r="284" spans="1:12" ht="21">
      <c r="A284" s="30">
        <v>13</v>
      </c>
      <c r="B284" s="38" t="s">
        <v>159</v>
      </c>
      <c r="C284" s="89">
        <v>16380</v>
      </c>
      <c r="D284" s="89">
        <v>16380</v>
      </c>
      <c r="E284" s="33" t="s">
        <v>162</v>
      </c>
      <c r="F284" s="39" t="s">
        <v>129</v>
      </c>
      <c r="G284" s="87">
        <v>16380</v>
      </c>
      <c r="H284" s="39" t="s">
        <v>129</v>
      </c>
      <c r="I284" s="87">
        <v>16380</v>
      </c>
      <c r="J284" s="36" t="s">
        <v>160</v>
      </c>
      <c r="K284" s="106" t="s">
        <v>241</v>
      </c>
      <c r="L284" s="92">
        <v>244428</v>
      </c>
    </row>
    <row r="285" spans="1:12" ht="21">
      <c r="A285" s="30"/>
      <c r="B285" s="42" t="s">
        <v>15</v>
      </c>
      <c r="C285" s="103">
        <f>SUM(C272:C284)</f>
        <v>181180</v>
      </c>
      <c r="D285" s="103">
        <f>SUM(D272:D284)</f>
        <v>181180</v>
      </c>
      <c r="E285" s="60"/>
      <c r="F285" s="34"/>
      <c r="G285" s="76"/>
      <c r="H285" s="34"/>
      <c r="I285" s="76"/>
      <c r="J285" s="46"/>
      <c r="K285" s="47"/>
      <c r="L285" s="48"/>
    </row>
    <row r="286" spans="1:12" ht="21">
      <c r="A286" s="30"/>
      <c r="B286" s="42"/>
      <c r="C286" s="63"/>
      <c r="D286" s="63"/>
      <c r="E286" s="44"/>
      <c r="F286" s="39"/>
      <c r="G286" s="45"/>
      <c r="H286" s="39"/>
      <c r="I286" s="45"/>
      <c r="J286" s="46"/>
      <c r="K286" s="47"/>
      <c r="L286" s="48"/>
    </row>
    <row r="287" spans="1:12" ht="21">
      <c r="A287" s="49"/>
      <c r="B287" s="50"/>
      <c r="C287" s="82"/>
      <c r="D287" s="82"/>
      <c r="E287" s="52"/>
      <c r="F287" s="53"/>
      <c r="G287" s="53"/>
      <c r="H287" s="53"/>
      <c r="I287" s="53"/>
      <c r="L287" s="54"/>
    </row>
    <row r="288" spans="1:12" ht="21">
      <c r="A288" s="49"/>
      <c r="B288" s="50"/>
      <c r="C288" s="51"/>
      <c r="D288" s="51"/>
      <c r="E288" s="52"/>
      <c r="F288" s="53"/>
      <c r="G288" s="53"/>
      <c r="H288" s="53"/>
      <c r="I288" s="53"/>
      <c r="L288" s="54"/>
    </row>
    <row r="291" spans="1:12" ht="21.6">
      <c r="A291" s="109" t="s">
        <v>244</v>
      </c>
      <c r="B291" s="109"/>
      <c r="C291" s="109"/>
      <c r="D291" s="109"/>
      <c r="E291" s="109"/>
      <c r="F291" s="109"/>
      <c r="G291" s="109"/>
      <c r="H291" s="109"/>
      <c r="I291" s="109"/>
      <c r="J291" s="113"/>
      <c r="K291" s="113"/>
    </row>
    <row r="292" spans="1:12" ht="19.8">
      <c r="A292" s="114"/>
      <c r="B292" s="115"/>
      <c r="C292" s="110"/>
      <c r="D292" s="110"/>
      <c r="E292" s="110"/>
      <c r="F292" s="110"/>
      <c r="G292" s="110"/>
      <c r="H292" s="116"/>
      <c r="I292" s="113"/>
      <c r="J292" s="113"/>
      <c r="K292" s="113"/>
    </row>
    <row r="293" spans="1:12" ht="19.8">
      <c r="A293" s="114"/>
      <c r="B293" s="117" t="s">
        <v>245</v>
      </c>
      <c r="C293" s="118" t="s">
        <v>246</v>
      </c>
      <c r="D293" s="118"/>
      <c r="E293" s="118"/>
      <c r="F293" s="118"/>
      <c r="G293" s="118"/>
      <c r="H293" s="118"/>
      <c r="I293" s="118"/>
      <c r="J293" s="118"/>
      <c r="K293" s="118"/>
    </row>
    <row r="294" spans="1:12" ht="19.8">
      <c r="A294" s="114"/>
      <c r="B294" s="117" t="s">
        <v>247</v>
      </c>
      <c r="C294" s="118" t="s">
        <v>248</v>
      </c>
      <c r="D294" s="118"/>
      <c r="E294" s="118"/>
      <c r="F294" s="118"/>
      <c r="G294" s="118"/>
      <c r="H294" s="118"/>
      <c r="I294" s="118"/>
      <c r="J294" s="118"/>
      <c r="K294" s="118"/>
    </row>
    <row r="295" spans="1:12" ht="19.8">
      <c r="A295" s="114"/>
      <c r="B295" s="117" t="s">
        <v>249</v>
      </c>
      <c r="C295" s="118" t="s">
        <v>250</v>
      </c>
      <c r="D295" s="118"/>
      <c r="E295" s="118"/>
      <c r="F295" s="118"/>
      <c r="G295" s="118"/>
      <c r="H295" s="118"/>
      <c r="I295" s="118"/>
      <c r="J295" s="118"/>
      <c r="K295" s="118"/>
    </row>
    <row r="296" spans="1:12" ht="19.8">
      <c r="A296" s="114"/>
      <c r="B296" s="117" t="s">
        <v>251</v>
      </c>
      <c r="C296" s="119" t="s">
        <v>252</v>
      </c>
      <c r="D296" s="119"/>
      <c r="E296" s="119"/>
      <c r="F296" s="119"/>
      <c r="G296" s="119"/>
      <c r="H296" s="119"/>
      <c r="I296" s="119"/>
      <c r="J296" s="119"/>
      <c r="K296" s="119"/>
      <c r="L296" s="115"/>
    </row>
    <row r="297" spans="1:12" ht="19.8">
      <c r="A297" s="114"/>
      <c r="B297" s="117" t="s">
        <v>253</v>
      </c>
      <c r="C297" s="118" t="s">
        <v>254</v>
      </c>
      <c r="D297" s="118"/>
      <c r="E297" s="118"/>
      <c r="F297" s="118"/>
      <c r="G297" s="118"/>
      <c r="H297" s="118"/>
      <c r="I297" s="118"/>
      <c r="J297" s="118"/>
      <c r="K297" s="118"/>
    </row>
    <row r="298" spans="1:12" ht="19.8">
      <c r="A298" s="114"/>
      <c r="B298" s="117" t="s">
        <v>255</v>
      </c>
      <c r="C298" s="118" t="s">
        <v>256</v>
      </c>
      <c r="D298" s="118"/>
      <c r="E298" s="118"/>
      <c r="F298" s="118"/>
      <c r="G298" s="118"/>
      <c r="H298" s="118"/>
      <c r="I298" s="118"/>
      <c r="J298" s="118"/>
      <c r="K298" s="118"/>
    </row>
    <row r="299" spans="1:12" ht="19.8">
      <c r="A299" s="114"/>
      <c r="B299" s="117" t="s">
        <v>257</v>
      </c>
      <c r="C299" s="118" t="s">
        <v>258</v>
      </c>
      <c r="D299" s="118"/>
      <c r="E299" s="118"/>
      <c r="F299" s="118"/>
      <c r="G299" s="118"/>
      <c r="H299" s="118"/>
      <c r="I299" s="118"/>
      <c r="J299" s="118"/>
      <c r="K299" s="118"/>
    </row>
    <row r="300" spans="1:12" ht="19.8">
      <c r="A300" s="114"/>
      <c r="B300" s="117" t="s">
        <v>259</v>
      </c>
      <c r="C300" s="118" t="s">
        <v>260</v>
      </c>
      <c r="D300" s="118"/>
      <c r="E300" s="118"/>
      <c r="F300" s="118"/>
      <c r="G300" s="118"/>
      <c r="H300" s="118"/>
      <c r="I300" s="118"/>
      <c r="J300" s="118"/>
      <c r="K300" s="118"/>
    </row>
    <row r="301" spans="1:12" ht="19.8">
      <c r="A301" s="114"/>
      <c r="B301" s="117" t="s">
        <v>261</v>
      </c>
      <c r="C301" s="118" t="s">
        <v>262</v>
      </c>
      <c r="D301" s="118"/>
      <c r="E301" s="118"/>
      <c r="F301" s="118"/>
      <c r="G301" s="118"/>
      <c r="H301" s="118"/>
      <c r="I301" s="118"/>
      <c r="J301" s="118"/>
      <c r="K301" s="118"/>
    </row>
    <row r="302" spans="1:12" ht="19.8">
      <c r="A302" s="114"/>
      <c r="B302" s="117" t="s">
        <v>263</v>
      </c>
      <c r="C302" s="118" t="s">
        <v>264</v>
      </c>
      <c r="D302" s="118"/>
      <c r="E302" s="118"/>
      <c r="F302" s="118"/>
      <c r="G302" s="118"/>
      <c r="H302" s="118"/>
      <c r="I302" s="118"/>
      <c r="J302" s="118"/>
      <c r="K302" s="118"/>
    </row>
    <row r="303" spans="1:12" ht="19.2">
      <c r="A303" s="111"/>
      <c r="B303" s="112"/>
      <c r="C303" s="111"/>
      <c r="D303" s="111"/>
      <c r="E303" s="111"/>
      <c r="F303" s="111"/>
      <c r="G303" s="111"/>
      <c r="H303" s="111"/>
      <c r="I303" s="111"/>
      <c r="J303" s="111"/>
      <c r="K303" s="111"/>
    </row>
  </sheetData>
  <mergeCells count="191">
    <mergeCell ref="A291:I291"/>
    <mergeCell ref="C292:G292"/>
    <mergeCell ref="C293:K293"/>
    <mergeCell ref="C294:K294"/>
    <mergeCell ref="C302:K302"/>
    <mergeCell ref="C295:K295"/>
    <mergeCell ref="C297:K297"/>
    <mergeCell ref="C298:K298"/>
    <mergeCell ref="C299:K299"/>
    <mergeCell ref="C300:K300"/>
    <mergeCell ref="F271:G271"/>
    <mergeCell ref="H271:I271"/>
    <mergeCell ref="K271:L271"/>
    <mergeCell ref="C301:K301"/>
    <mergeCell ref="F247:G247"/>
    <mergeCell ref="H247:I247"/>
    <mergeCell ref="K247:L247"/>
    <mergeCell ref="A268:A270"/>
    <mergeCell ref="B268:B270"/>
    <mergeCell ref="C268:C270"/>
    <mergeCell ref="D268:D270"/>
    <mergeCell ref="E268:E270"/>
    <mergeCell ref="F268:G270"/>
    <mergeCell ref="H268:I270"/>
    <mergeCell ref="J268:J270"/>
    <mergeCell ref="K268:L270"/>
    <mergeCell ref="F223:G223"/>
    <mergeCell ref="H223:I223"/>
    <mergeCell ref="K223:L223"/>
    <mergeCell ref="A244:A246"/>
    <mergeCell ref="B244:B246"/>
    <mergeCell ref="C244:C246"/>
    <mergeCell ref="D244:D246"/>
    <mergeCell ref="E244:E246"/>
    <mergeCell ref="F244:G246"/>
    <mergeCell ref="H244:I246"/>
    <mergeCell ref="J244:J246"/>
    <mergeCell ref="K244:L246"/>
    <mergeCell ref="F199:G199"/>
    <mergeCell ref="H199:I199"/>
    <mergeCell ref="K199:L199"/>
    <mergeCell ref="A220:A222"/>
    <mergeCell ref="B220:B222"/>
    <mergeCell ref="C220:C222"/>
    <mergeCell ref="D220:D222"/>
    <mergeCell ref="E220:E222"/>
    <mergeCell ref="F220:G222"/>
    <mergeCell ref="H220:I222"/>
    <mergeCell ref="J220:J222"/>
    <mergeCell ref="K220:L222"/>
    <mergeCell ref="A196:A198"/>
    <mergeCell ref="B196:B198"/>
    <mergeCell ref="C196:C198"/>
    <mergeCell ref="D196:D198"/>
    <mergeCell ref="E196:E198"/>
    <mergeCell ref="F196:G198"/>
    <mergeCell ref="H196:I198"/>
    <mergeCell ref="J196:J198"/>
    <mergeCell ref="K196:L198"/>
    <mergeCell ref="A26:L2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  <mergeCell ref="J4:J6"/>
    <mergeCell ref="K4:L6"/>
    <mergeCell ref="F7:G7"/>
    <mergeCell ref="H7:I7"/>
    <mergeCell ref="K7:L7"/>
    <mergeCell ref="A169:L169"/>
    <mergeCell ref="A170:L170"/>
    <mergeCell ref="A171:L171"/>
    <mergeCell ref="A193:L193"/>
    <mergeCell ref="A194:L194"/>
    <mergeCell ref="A172:A174"/>
    <mergeCell ref="B172:B174"/>
    <mergeCell ref="C172:C174"/>
    <mergeCell ref="D172:D174"/>
    <mergeCell ref="E172:E174"/>
    <mergeCell ref="F172:G174"/>
    <mergeCell ref="H172:I174"/>
    <mergeCell ref="J172:J174"/>
    <mergeCell ref="K172:L174"/>
    <mergeCell ref="F175:G175"/>
    <mergeCell ref="H175:I175"/>
    <mergeCell ref="A266:L266"/>
    <mergeCell ref="A265:L265"/>
    <mergeCell ref="A219:L219"/>
    <mergeCell ref="A49:L49"/>
    <mergeCell ref="A50:L50"/>
    <mergeCell ref="A51:L51"/>
    <mergeCell ref="H52:I54"/>
    <mergeCell ref="J52:J54"/>
    <mergeCell ref="K52:L54"/>
    <mergeCell ref="F55:G55"/>
    <mergeCell ref="H55:I55"/>
    <mergeCell ref="K55:L55"/>
    <mergeCell ref="A145:L145"/>
    <mergeCell ref="A146:L146"/>
    <mergeCell ref="A147:L147"/>
    <mergeCell ref="A98:L98"/>
    <mergeCell ref="A99:L99"/>
    <mergeCell ref="A25:L25"/>
    <mergeCell ref="A27:L27"/>
    <mergeCell ref="A28:A30"/>
    <mergeCell ref="B28:B30"/>
    <mergeCell ref="C28:C30"/>
    <mergeCell ref="J28:J30"/>
    <mergeCell ref="E28:E30"/>
    <mergeCell ref="D28:D30"/>
    <mergeCell ref="A73:L73"/>
    <mergeCell ref="A74:L74"/>
    <mergeCell ref="A267:L267"/>
    <mergeCell ref="A243:L243"/>
    <mergeCell ref="A242:L242"/>
    <mergeCell ref="A241:L241"/>
    <mergeCell ref="A217:L217"/>
    <mergeCell ref="A218:L218"/>
    <mergeCell ref="A97:L97"/>
    <mergeCell ref="A52:A54"/>
    <mergeCell ref="B52:B54"/>
    <mergeCell ref="C52:C54"/>
    <mergeCell ref="D52:D54"/>
    <mergeCell ref="E52:E54"/>
    <mergeCell ref="F52:G54"/>
    <mergeCell ref="A75:L75"/>
    <mergeCell ref="E76:E78"/>
    <mergeCell ref="J76:J78"/>
    <mergeCell ref="F79:G79"/>
    <mergeCell ref="H79:I79"/>
    <mergeCell ref="K79:L79"/>
    <mergeCell ref="A195:L195"/>
    <mergeCell ref="A121:L121"/>
    <mergeCell ref="A122:L122"/>
    <mergeCell ref="A123:L123"/>
    <mergeCell ref="E124:E126"/>
    <mergeCell ref="J124:J126"/>
    <mergeCell ref="A148:A150"/>
    <mergeCell ref="B148:B150"/>
    <mergeCell ref="C148:C150"/>
    <mergeCell ref="D148:D150"/>
    <mergeCell ref="E148:E150"/>
    <mergeCell ref="F148:G150"/>
    <mergeCell ref="H148:I150"/>
    <mergeCell ref="J148:J150"/>
    <mergeCell ref="K148:L150"/>
    <mergeCell ref="F151:G151"/>
    <mergeCell ref="H151:I151"/>
    <mergeCell ref="K151:L151"/>
    <mergeCell ref="K175:L175"/>
    <mergeCell ref="H28:I30"/>
    <mergeCell ref="H31:I31"/>
    <mergeCell ref="F28:G30"/>
    <mergeCell ref="F31:G31"/>
    <mergeCell ref="K28:L30"/>
    <mergeCell ref="K31:L31"/>
    <mergeCell ref="A76:A78"/>
    <mergeCell ref="B76:B78"/>
    <mergeCell ref="C76:C78"/>
    <mergeCell ref="D76:D78"/>
    <mergeCell ref="F76:G78"/>
    <mergeCell ref="H76:I78"/>
    <mergeCell ref="K76:L78"/>
    <mergeCell ref="A100:A102"/>
    <mergeCell ref="B100:B102"/>
    <mergeCell ref="C100:C102"/>
    <mergeCell ref="D100:D102"/>
    <mergeCell ref="E100:E102"/>
    <mergeCell ref="F100:G102"/>
    <mergeCell ref="H100:I102"/>
    <mergeCell ref="J100:J102"/>
    <mergeCell ref="K100:L102"/>
    <mergeCell ref="F127:G127"/>
    <mergeCell ref="H127:I127"/>
    <mergeCell ref="K127:L127"/>
    <mergeCell ref="F103:G103"/>
    <mergeCell ref="H103:I103"/>
    <mergeCell ref="K103:L103"/>
    <mergeCell ref="A124:A126"/>
    <mergeCell ref="B124:B126"/>
    <mergeCell ref="C124:C126"/>
    <mergeCell ref="D124:D126"/>
    <mergeCell ref="F124:G126"/>
    <mergeCell ref="H124:I126"/>
    <mergeCell ref="K124:L126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พรพิมล เสวิสิทธิ์</cp:lastModifiedBy>
  <cp:lastPrinted>2026-06-29T12:18:41Z</cp:lastPrinted>
  <dcterms:created xsi:type="dcterms:W3CDTF">2015-08-04T02:45:21Z</dcterms:created>
  <dcterms:modified xsi:type="dcterms:W3CDTF">2026-06-29T12:20:52Z</dcterms:modified>
</cp:coreProperties>
</file>